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ser\Desktop\Проекты\СибГУТИ\WorldSkills 2019\"/>
    </mc:Choice>
  </mc:AlternateContent>
  <xr:revisionPtr revIDLastSave="0" documentId="13_ncr:1_{CE5F7443-6C55-4F87-9189-8876F8BC6059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Основная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3" i="1" l="1"/>
  <c r="H116" i="1" l="1"/>
  <c r="H115" i="1"/>
  <c r="H114" i="1"/>
  <c r="H113" i="1"/>
  <c r="H112" i="1"/>
  <c r="H111" i="1"/>
  <c r="H110" i="1"/>
  <c r="H109" i="1"/>
  <c r="H27" i="1" l="1"/>
  <c r="H33" i="1"/>
  <c r="H46" i="1"/>
  <c r="H49" i="1"/>
  <c r="H55" i="1"/>
  <c r="H61" i="1"/>
  <c r="H73" i="1"/>
  <c r="H79" i="1"/>
  <c r="H81" i="1"/>
  <c r="H87" i="1"/>
  <c r="H93" i="1"/>
  <c r="H98" i="1"/>
  <c r="H24" i="1"/>
  <c r="H30" i="1"/>
  <c r="H34" i="1"/>
  <c r="H50" i="1"/>
  <c r="H56" i="1"/>
  <c r="H69" i="1"/>
  <c r="H74" i="1"/>
  <c r="H76" i="1"/>
  <c r="H82" i="1"/>
  <c r="H88" i="1"/>
  <c r="H94" i="1"/>
  <c r="H99" i="1"/>
  <c r="H25" i="1"/>
  <c r="H31" i="1"/>
  <c r="H37" i="1"/>
  <c r="H47" i="1"/>
  <c r="H53" i="1"/>
  <c r="H57" i="1"/>
  <c r="H71" i="1"/>
  <c r="H77" i="1"/>
  <c r="H85" i="1"/>
  <c r="H89" i="1"/>
  <c r="H26" i="1"/>
  <c r="H32" i="1"/>
  <c r="H38" i="1"/>
  <c r="H48" i="1"/>
  <c r="H54" i="1"/>
  <c r="H60" i="1"/>
  <c r="H72" i="1"/>
  <c r="H75" i="1"/>
  <c r="H78" i="1"/>
  <c r="H80" i="1"/>
  <c r="H86" i="1"/>
  <c r="H92" i="1"/>
  <c r="H95" i="1"/>
</calcChain>
</file>

<file path=xl/sharedStrings.xml><?xml version="1.0" encoding="utf-8"?>
<sst xmlns="http://schemas.openxmlformats.org/spreadsheetml/2006/main" count="636" uniqueCount="229">
  <si>
    <t>ЧЕМПИОНАТ</t>
  </si>
  <si>
    <t xml:space="preserve">Сроки проведения </t>
  </si>
  <si>
    <t>Место проведения</t>
  </si>
  <si>
    <t>НАИМЕНОВАНИЕ КОМПЕТЕНЦИИ</t>
  </si>
  <si>
    <t>Сетевое и системное администрирование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</si>
  <si>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</si>
  <si>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</si>
  <si>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</si>
  <si>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</si>
  <si>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экспертов (в том числе с главным и заместителем)</t>
  </si>
  <si>
    <t>Количество дней на выполнение всех модулей (1, 2, 3 или 4)</t>
  </si>
  <si>
    <t>Количество конкурсантов</t>
  </si>
  <si>
    <t>Общая площадь застройки компетенции</t>
  </si>
  <si>
    <t>РАБОЧАЯ ПЛОЩАДКА КОНКУРСАНТОВ</t>
  </si>
  <si>
    <t>Модуль A Linux</t>
  </si>
  <si>
    <t>ОБОРУДОВАНИЕ И ИНСТРУМЕНТЫ (НА 1-О РАБОЧЕЕ МЕСТО \ 1-У КОМАНДУ)</t>
  </si>
  <si>
    <t>ОБОРУДОВАНИЕ И ИНСТРУМЕНТЫ (НА 10 РАБОЧИХ МЕСТ \ 10 КОМАНД)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</si>
  <si>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</si>
  <si>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</si>
  <si>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</si>
  <si>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</si>
  <si>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</si>
  <si>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ЗИП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</si>
  <si>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</si>
  <si>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</si>
  <si>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</si>
  <si>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</si>
  <si>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Ноутбук или ПК в сборе (такой же как на других модулях)</t>
  </si>
  <si>
    <t>шт</t>
  </si>
  <si>
    <t>Мышь</t>
  </si>
  <si>
    <t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t>
  </si>
  <si>
    <t>Сетевой фильтр на 6 розеток, 2м</t>
  </si>
  <si>
    <t>Розетки типа Shuko</t>
  </si>
  <si>
    <t>Монитор</t>
  </si>
  <si>
    <t>Кабель HDMI M-M, 1.8 м.</t>
  </si>
  <si>
    <t>Характеристики на усмотрение организаторов</t>
  </si>
  <si>
    <t>ПРОГРАММНОЕ ОБЕСПЕЧЕНИЕ (НА 1-О РАБОЧЕЕ МЕСТО \ 1-У КОМАНДУ)</t>
  </si>
  <si>
    <t>ПРОГРАММНОЕ ОБЕСПЕЧЕНИЕ (НА 10 РАБОЧИХ МЕСТ \ 10 КОМАНД)</t>
  </si>
  <si>
    <t>ОС</t>
  </si>
  <si>
    <t>Windows 7, Windows 8, Windows 10 с последним пакетом обновлений.</t>
  </si>
  <si>
    <t>Офисный пакет</t>
  </si>
  <si>
    <t>MS Office, OpenOffice</t>
  </si>
  <si>
    <t>Браузер</t>
  </si>
  <si>
    <t>Chrome, Mozilla</t>
  </si>
  <si>
    <t>Клиент протоколов удалённого доступа</t>
  </si>
  <si>
    <t>PuTTY</t>
  </si>
  <si>
    <t>Клиент ESXi</t>
  </si>
  <si>
    <t>VMware Workstation Pro 14, VMware vSphere Client</t>
  </si>
  <si>
    <t>МЕБЕЛЬ (НА 1-О РАБОЧЕЕ МЕСТО \ 1-У КОМАНДУ)</t>
  </si>
  <si>
    <t>МЕБЕЛЬ (НА 10 РАБОЧИХ МЕСТ \ 10 КОМАНД)</t>
  </si>
  <si>
    <t>Стол деревянный</t>
  </si>
  <si>
    <t>1200*800 мм. Стол должен выдерживать не менее 25кг</t>
  </si>
  <si>
    <t>Стул</t>
  </si>
  <si>
    <t>Тип - Офисный или компьютерный. Должен выдерживать нагрузку не менее 120 кг.</t>
  </si>
  <si>
    <t>Модуль B Windows</t>
  </si>
  <si>
    <t>6.1</t>
  </si>
  <si>
    <t>Модуль C Базовые сетевые технологии</t>
  </si>
  <si>
    <t>Модуль Serial, совместимый с позицией №9.1</t>
  </si>
  <si>
    <t>Модуль Ethernet, совместимый с позицией №9.1</t>
  </si>
  <si>
    <t>Кабель Serial для маршрутизаторов Cisco</t>
  </si>
  <si>
    <t>Коммутатор L2</t>
  </si>
  <si>
    <t>Межсетевой экран</t>
  </si>
  <si>
    <t>Напольная рэковая стойка 19 дюймов</t>
  </si>
  <si>
    <t xml:space="preserve">19", Высота 12-16U </t>
  </si>
  <si>
    <t>Кабель консольный</t>
  </si>
  <si>
    <t>Разъёмы DB9-RJ45. Совместимый с маршрутизаторами и коммутаторами п 9.1 и 9.4</t>
  </si>
  <si>
    <t>Проводная клавиатура и мышь</t>
  </si>
  <si>
    <t>РАСХОДНЫЕ МАТЕРИАЛЫ (НА 1-О РАБОЧЕЕ МЕСТО \ 1-У КОМАНДУ)</t>
  </si>
  <si>
    <t>РАСХОДНЫЕ МАТЕРИАЛЫ (НА 10 РАБОЧИХ МЕСТ \ 10 КОМАНД)</t>
  </si>
  <si>
    <t>Патч-корд 1 м</t>
  </si>
  <si>
    <t>Патч-корд 2 м</t>
  </si>
  <si>
    <t>Патч-корд кросс</t>
  </si>
  <si>
    <t>Обжать в 568A to 568B для соединения маршрутизаторов (если нет поддержки Auto-MDIX)</t>
  </si>
  <si>
    <t>Блок электрических розеток на 8 гнезд</t>
  </si>
  <si>
    <t>ОБЩАЯ РАБОЧАЯ ПЛОЩАДКА КОНКУРСАНТОВ</t>
  </si>
  <si>
    <t>ОБОРУДОВАНИЕ И ИНСТРУМЕНТЫ</t>
  </si>
  <si>
    <t>Сервер</t>
  </si>
  <si>
    <t>Среда виртуализации</t>
  </si>
  <si>
    <t>VMware vSphere Hypervisor ESXi 6.0 совместимо с п. 13.1 (триал версия)</t>
  </si>
  <si>
    <t>Коммутатор</t>
  </si>
  <si>
    <t>Напольный кабель канал</t>
  </si>
  <si>
    <t>см. метраж площадки</t>
  </si>
  <si>
    <t>Обжимной инструмент (Кримпер)</t>
  </si>
  <si>
    <t>Для коннекторов RJ-45</t>
  </si>
  <si>
    <t>Кабельный тестер</t>
  </si>
  <si>
    <t>Fluke Microscanner 2</t>
  </si>
  <si>
    <t>Отвертки</t>
  </si>
  <si>
    <t>Крестовые, шлицевые</t>
  </si>
  <si>
    <t>Помойные ведра</t>
  </si>
  <si>
    <t>2 больших (50л), 4 маленьких (15л)</t>
  </si>
  <si>
    <t>Огнетушитель</t>
  </si>
  <si>
    <t>согласно ТБ площадки</t>
  </si>
  <si>
    <t>Аптечка</t>
  </si>
  <si>
    <t>СРЕДСТВА ИНДИВИДУАЛЬНОЙ ЗАЩИТЫ</t>
  </si>
  <si>
    <t>Беруши</t>
  </si>
  <si>
    <t>3M Plextor</t>
  </si>
  <si>
    <t>1</t>
  </si>
  <si>
    <t>2</t>
  </si>
  <si>
    <t>ДОПОЛНИТЕЛЬНЫЕ ТРЕБОВАНИЯ К ОБЕСПЕЧЕНИЮ ОБЩЕЙ РАБОЧЕЙ ПЛОЩАДКЕ КОНКУРСАНТОВ (КОММУНИКАЦИИ, ПОДКЛЮЧЕНИЯ, ОСВЕЩЕНИЕ И Т.П.)</t>
  </si>
  <si>
    <t>Требование (описание)</t>
  </si>
  <si>
    <t xml:space="preserve">Электричество: 3 розетки по 220 Вольт (по 2.5 кВт на каждую) </t>
  </si>
  <si>
    <t>БРИФИНГ-ЗОНА</t>
  </si>
  <si>
    <t>-</t>
  </si>
  <si>
    <t>Пилот, 6 розеток</t>
  </si>
  <si>
    <t>на усмотрение организатора</t>
  </si>
  <si>
    <t>МЕБЕЛЬ</t>
  </si>
  <si>
    <t>Офисный стол</t>
  </si>
  <si>
    <t xml:space="preserve">Стул </t>
  </si>
  <si>
    <t>на колесиках, без подлокотников
синяя или серая обивка
расчитанные на вес не менее 100 кг</t>
  </si>
  <si>
    <t>ДОПОЛНИТЕЛЬНЫЕ ТРЕБОВАНИЯ К ОБЕСПЕЧЕНИЮ БРИФИНГ-ЗОНЫ (КОММУНИКАЦИИ, ПОДКЛЮЧЕНИЯ, ОСВЕЩЕНИЕ И Т.П.)</t>
  </si>
  <si>
    <t>Площадь зоны не менее 15 м.кв (5*3 метра)</t>
  </si>
  <si>
    <t>Электричество: точка на 220 Вольт (2 кВт) - тройник</t>
  </si>
  <si>
    <t>КОМНАТА ЭКСПЕРТОВ</t>
  </si>
  <si>
    <t>Мусорная корзина</t>
  </si>
  <si>
    <t>Огнетушитель углекислотный ОУ-1</t>
  </si>
  <si>
    <t>Вешалка</t>
  </si>
  <si>
    <t>Штанга на колесах, с крючками</t>
  </si>
  <si>
    <t>ДОПОЛНИТЕЛЬНЫЕ ТРЕБОВАНИЯ К ОБЕСПЕЧЕНИЮ КОМНАТЫ ЭКСПЕРТОВ (КОММУНИКАЦИИ, ПОДКЛЮЧЕНИЯ, ОСВЕЩЕНИЕ И Т.П.)</t>
  </si>
  <si>
    <t>Площадь комнаты не менее 20 м.кв (5*4 метра)</t>
  </si>
  <si>
    <t xml:space="preserve">Электричество: 2 розетки по 220 Вольт (по 2 кВт на каждую) </t>
  </si>
  <si>
    <t>3</t>
  </si>
  <si>
    <t>КАНЦЕЛЯРИЯ НА КОМПЕТЕНЦИЮ (НА ВСЕХ УЧАСТНИКОВ И ЭКСПЕРТОВ)</t>
  </si>
  <si>
    <t>Бумага А4</t>
  </si>
  <si>
    <t>пачка 500 листов</t>
  </si>
  <si>
    <t>Бумага А3</t>
  </si>
  <si>
    <t>Скотч (Широкий)</t>
  </si>
  <si>
    <t>упак</t>
  </si>
  <si>
    <t>Ручка шариковая</t>
  </si>
  <si>
    <t>Степлер со скобами (Для скрепления не менее 30 листов)</t>
  </si>
  <si>
    <t>Скрепки канцелярские</t>
  </si>
  <si>
    <t>Маркер черный перманентный тонкий</t>
  </si>
  <si>
    <t>Нож канцелярский</t>
  </si>
  <si>
    <t>Упаковочная пленка</t>
  </si>
  <si>
    <t>"ТУЛБОКС" РЕКОМЕНДОВАННЫЙ ИНСТРУМЕНТ И ПРИНАДЛЕЖНОСТИ, КОТОРЫЕ ДОЛЖНА ПРИВЕЗТИ С СОБОЙ КОМАНДА</t>
  </si>
  <si>
    <t>Клавиатура</t>
  </si>
  <si>
    <t>Не программируемая, USB</t>
  </si>
  <si>
    <t>Участник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</si>
  <si>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</si>
  <si>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</si>
  <si>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</si>
  <si>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</si>
  <si>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</si>
  <si>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Кулер</t>
  </si>
  <si>
    <t>4</t>
  </si>
  <si>
    <t>5</t>
  </si>
  <si>
    <t>6</t>
  </si>
  <si>
    <t>Печенье</t>
  </si>
  <si>
    <t xml:space="preserve">Маршрутизатор Cisco ISR G2 </t>
  </si>
  <si>
    <t>Мирошников Иван Андреевич</t>
  </si>
  <si>
    <t>РЧ ВСР 2020</t>
  </si>
  <si>
    <t>Количество рабочих мест модулей ОС</t>
  </si>
  <si>
    <t>Количество рабочих мест сетевого модуля</t>
  </si>
  <si>
    <t>Монитор Viewsonic VA2261-6
https://market.yandex.ru/product--monitor-viewsonic-va2261-6/1963952073</t>
  </si>
  <si>
    <t>Windows 7, Windows 8, Windows 10 с последним пакетом обновлений, Windows Server 2016,2019</t>
  </si>
  <si>
    <t>Процессор:
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16 ГБ;
Тип памяти – не ниже DDR3;
Частота памяти – не менее 2400 МГц;
Количество слотов для установки оперативной памяти – не менее 2.
Устройства хранения данных:
Тип накопителя – SSD;
Объем накопителя – не менее 256 ГБ;
Интерфейс накопителя – Serial ATA.
Интерфейсы:
Кол-во разъемов USB 2.0 – не менее 3;
Кол-во разъемов HDMI – не менее 1 + VGA\DVI;
Кол-во разъемов RJ-45 (Gigabit Ethernet) – не менее 1;</t>
  </si>
  <si>
    <t>Процессор:
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8ГБ;
Тип памяти – не ниже DDR3;
Частота памяти – не менее 2400 МГц;
Количество слотов для установки оперативной памяти – не менее 2.
Устройства хранения данных:
Тип накопителя – SSD;
Объем накопителя – не менее 128 ГБ;
Интерфейс накопителя – Serial ATA.
Интерфейсы:
Кол-во разъемов USB 2.0 – не менее 3;
Кол-во разъемов HDMI – не менее 1 + VGA\DVI;
Кол-во разъемов RJ-45 (Gigabit Ethernet) – не менее 1;</t>
  </si>
  <si>
    <t>Процессор:
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16 ГБ;
Тип памяти – не ниже DDR3;
Частота памяти – не менее 2400 МГц;
Количество слотов для установки оперативной памяти – не менее 2.
Устройства хранения данных:
Тип накопителя – SSD;
Объем накопителя – не менее 128 ГБ;
Интерфейс накопителя – Serial ATA.
Интерфейсы:
Кол-во разъемов USB 2.0 – не менее 3;
Кол-во разъемов HDMI – не менее 1 + VGA\DVI;
Кол-во разъемов RJ-45 (Gigabit Ethernet) – не менее 3;</t>
  </si>
  <si>
    <t>Процессор:
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16 ГБ;
Тип памяти – не ниже DDR3;
Частота памяти – не менее 2400 МГц;
Количество слотов для установки оперативной памяти – не менее 2.
Устройства хранения данных:
Тип накопителя – SSD;
Объем накопителя – не менее 128 ГБ;
Интерфейс накопителя – Serial ATA.
Интерфейсы:
Кол-во разъемов USB 2.0 – не менее 3;
Кол-во разъемов HDMI – не менее 1 + VGA\DVI;
Кол-во разъемов RJ-45 (Gigabit Ethernet) – не менее 1;</t>
  </si>
  <si>
    <t>Интерфейс подключения USB;
Наличие на клавиатуре клавиши Pause/Break;
Рекомендуемая модель: oklik 620M</t>
  </si>
  <si>
    <t>5.1</t>
  </si>
  <si>
    <t>5.2</t>
  </si>
  <si>
    <t>5.3</t>
  </si>
  <si>
    <t>5.4</t>
  </si>
  <si>
    <t>5.5</t>
  </si>
  <si>
    <t>1.1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</si>
  <si>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</si>
  <si>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</si>
  <si>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</si>
  <si>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</si>
  <si>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</si>
  <si>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</si>
  <si>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</si>
  <si>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</si>
  <si>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</si>
  <si>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3.1</t>
  </si>
  <si>
    <t>3.2</t>
  </si>
  <si>
    <t>4.1</t>
  </si>
  <si>
    <t>4.2</t>
  </si>
  <si>
    <t>4.3</t>
  </si>
  <si>
    <t>4.4</t>
  </si>
  <si>
    <t>4.5</t>
  </si>
  <si>
    <t>6.2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</si>
  <si>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</si>
  <si>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</si>
  <si>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</si>
  <si>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</si>
  <si>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</si>
  <si>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</si>
  <si>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</si>
  <si>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</si>
  <si>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</si>
  <si>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</si>
  <si>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</si>
  <si>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</si>
  <si>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</si>
  <si>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8.1</t>
  </si>
  <si>
    <t>8.2</t>
  </si>
  <si>
    <t>8.3</t>
  </si>
  <si>
    <t>8.4</t>
  </si>
  <si>
    <t>8.5</t>
  </si>
  <si>
    <t>10.1</t>
  </si>
  <si>
    <t>10.2</t>
  </si>
  <si>
    <t>10.3</t>
  </si>
  <si>
    <t>10.4</t>
  </si>
  <si>
    <t>11.1</t>
  </si>
  <si>
    <t>11.2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</si>
  <si>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</si>
  <si>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</si>
  <si>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</si>
  <si>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</si>
  <si>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</si>
  <si>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</si>
  <si>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</si>
  <si>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</si>
  <si>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</si>
  <si>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</si>
  <si>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</si>
  <si>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 xml:space="preserve">
Cisco ISR G2 881</t>
  </si>
  <si>
    <t xml:space="preserve">Cisco Catalyst 2960-24TC-L
</t>
  </si>
  <si>
    <t xml:space="preserve">Маршрутизатор Cisco </t>
  </si>
  <si>
    <t>Cisco 2801</t>
  </si>
  <si>
    <t xml:space="preserve">
Cisco ASA 5505
</t>
  </si>
  <si>
    <t>Модуль Cisco HWIC-1T=
https://www.xcom-shop.ru/cisco_hwic-1t_183826.html</t>
  </si>
  <si>
    <t xml:space="preserve">Возможные модели:
Модуль Cisco EHWIC-4ESG (Только для ISR G2)
Модуль Cisco EHWIC-4ESG-P (Только для ISR G2)
Модуль Cisco HWIC-4ESW
Модуль Cisco HWIC-4ESW-POE
</t>
  </si>
  <si>
    <t>Модуль serial совместимы с позицией 7.2</t>
  </si>
  <si>
    <t>Проектор с экраном или телевизор</t>
  </si>
  <si>
    <t>Cisco C3750</t>
  </si>
  <si>
    <t>7.14</t>
  </si>
  <si>
    <t>Кабель DVI, 1.8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</si>
</sst>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₽&quot;"/>
  </numFmts>
  <fonts count="18" x14ac:knownFonts="1"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sz val="11"/>
      <color theme="0"/>
      <name val="Calibri"/>
      <family val="2"/>
      <charset val="1"/>
    </font>
    <font>
      <sz val="8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3D69B"/>
        <bgColor rgb="FFFFCC99"/>
      </patternFill>
    </fill>
    <fill>
      <patternFill patternType="solid">
        <fgColor rgb="FFFFFFFF"/>
        <bgColor rgb="FFFFFFCC"/>
      </patternFill>
    </fill>
    <fill>
      <patternFill patternType="solid">
        <fgColor rgb="FF00B0F0"/>
        <bgColor rgb="FF33CCCC"/>
      </patternFill>
    </fill>
    <fill>
      <patternFill patternType="solid">
        <fgColor rgb="FF00B050"/>
        <bgColor rgb="FF00808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Border="0" applyProtection="0"/>
    <xf numFmtId="0" fontId="2" fillId="0" borderId="0"/>
  </cellStyleXfs>
  <cellXfs count="154">
    <xf numFmtId="0" fontId="0" fillId="0" borderId="0" xfId="0"/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1" applyFont="1" applyBorder="1" applyAlignment="1" applyProtection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justify" wrapText="1"/>
    </xf>
    <xf numFmtId="0" fontId="9" fillId="0" borderId="1" xfId="1" applyFont="1" applyBorder="1" applyAlignment="1" applyProtection="1">
      <alignment horizontal="justify" wrapText="1"/>
    </xf>
    <xf numFmtId="0" fontId="9" fillId="0" borderId="1" xfId="0" applyFont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8" fillId="2" borderId="4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9" fillId="0" borderId="1" xfId="1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top" wrapText="1"/>
    </xf>
    <xf numFmtId="0" fontId="8" fillId="7" borderId="1" xfId="1" applyFont="1" applyFill="1" applyBorder="1" applyAlignment="1" applyProtection="1">
      <alignment horizontal="left" vertical="top" wrapText="1"/>
    </xf>
    <xf numFmtId="0" fontId="9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vertical="top" wrapText="1"/>
    </xf>
    <xf numFmtId="0" fontId="0" fillId="2" borderId="6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49" fontId="0" fillId="2" borderId="12" xfId="0" applyNumberFormat="1" applyFill="1" applyBorder="1" applyAlignment="1">
      <alignment horizontal="center"/>
    </xf>
    <xf numFmtId="0" fontId="0" fillId="2" borderId="12" xfId="0" applyFill="1" applyBorder="1"/>
    <xf numFmtId="0" fontId="0" fillId="2" borderId="12" xfId="0" applyFill="1" applyBorder="1" applyAlignment="1">
      <alignment horizontal="center" vertical="center"/>
    </xf>
    <xf numFmtId="0" fontId="12" fillId="2" borderId="12" xfId="0" applyFont="1" applyFill="1" applyBorder="1"/>
    <xf numFmtId="164" fontId="0" fillId="2" borderId="12" xfId="0" applyNumberFormat="1" applyFill="1" applyBorder="1" applyAlignment="1">
      <alignment horizontal="center" vertical="center"/>
    </xf>
    <xf numFmtId="0" fontId="0" fillId="2" borderId="13" xfId="0" applyFill="1" applyBorder="1"/>
    <xf numFmtId="49" fontId="13" fillId="8" borderId="7" xfId="0" applyNumberFormat="1" applyFont="1" applyFill="1" applyBorder="1" applyAlignment="1">
      <alignment horizontal="center" vertical="top" wrapText="1"/>
    </xf>
    <xf numFmtId="0" fontId="13" fillId="8" borderId="7" xfId="0" applyFont="1" applyFill="1" applyBorder="1" applyAlignment="1">
      <alignment vertical="top" wrapText="1"/>
    </xf>
    <xf numFmtId="0" fontId="13" fillId="8" borderId="7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164" fontId="13" fillId="8" borderId="7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Border="1" applyAlignment="1">
      <alignment horizontal="center" vertical="top" wrapText="1"/>
    </xf>
    <xf numFmtId="164" fontId="13" fillId="8" borderId="0" xfId="0" applyNumberFormat="1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vertical="top" wrapText="1"/>
    </xf>
    <xf numFmtId="0" fontId="14" fillId="8" borderId="0" xfId="0" applyFont="1" applyFill="1" applyBorder="1" applyAlignment="1">
      <alignment vertical="top" wrapText="1"/>
    </xf>
    <xf numFmtId="0" fontId="14" fillId="8" borderId="0" xfId="0" applyFont="1" applyFill="1" applyBorder="1" applyAlignment="1">
      <alignment horizontal="left" vertical="top" wrapText="1"/>
    </xf>
    <xf numFmtId="0" fontId="14" fillId="8" borderId="0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left" vertical="center" wrapText="1"/>
    </xf>
    <xf numFmtId="49" fontId="16" fillId="8" borderId="0" xfId="0" applyNumberFormat="1" applyFont="1" applyFill="1" applyBorder="1" applyAlignment="1">
      <alignment horizontal="center"/>
    </xf>
    <xf numFmtId="164" fontId="16" fillId="8" borderId="0" xfId="0" applyNumberFormat="1" applyFont="1" applyFill="1" applyBorder="1" applyAlignment="1">
      <alignment horizontal="center" vertical="center"/>
    </xf>
    <xf numFmtId="0" fontId="16" fillId="8" borderId="0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4" fillId="8" borderId="0" xfId="0" applyFont="1" applyFill="1" applyBorder="1" applyAlignment="1">
      <alignment horizontal="left" vertical="top" wrapText="1"/>
    </xf>
    <xf numFmtId="0" fontId="15" fillId="8" borderId="0" xfId="0" applyFont="1" applyFill="1" applyBorder="1" applyAlignment="1">
      <alignment horizontal="center" vertical="top" wrapText="1"/>
    </xf>
    <xf numFmtId="0" fontId="15" fillId="8" borderId="0" xfId="0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</cellXfs>
  <cellStyles count="3">
    <cellStyle name="Гиперссылка" xfId="1" builtinId="8"/>
    <cellStyle name="Обычный" xfId="0" builtinId="0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84"/>
  <sheetViews>
    <sheetView tabSelected="1" topLeftCell="A13" zoomScale="70" zoomScaleNormal="70" workbookViewId="0">
      <selection activeCell="H131" sqref="H131"/>
    </sheetView>
  </sheetViews>
  <sheetFormatPr defaultRowHeight="14.4" x14ac:dyDescent="0.3"/>
  <cols>
    <col min="1" max="1" width="3.5546875" style="1" customWidth="1"/>
    <col min="2" max="2" width="8.21875" style="2" customWidth="1"/>
    <col min="3" max="3" width="68.21875" style="1" customWidth="1"/>
    <col min="4" max="4" width="49.5546875" style="1" customWidth="1"/>
    <col min="5" max="5" width="9.77734375" style="1" customWidth="1"/>
    <col min="6" max="7" width="9.21875" style="3" customWidth="1"/>
    <col min="8" max="8" width="15.44140625" style="4" customWidth="1"/>
    <col min="9" max="9" width="12.21875" style="3" customWidth="1"/>
    <col min="10" max="10" width="20.5546875" style="1" customWidth="1"/>
    <col min="11" max="11" width="14.77734375" style="1" customWidth="1"/>
    <col min="12" max="12" width="29.5546875" style="1" customWidth="1"/>
    <col min="13" max="13" width="3.21875" style="1" customWidth="1"/>
    <col min="14" max="1025" width="9.21875" style="1" customWidth="1"/>
  </cols>
  <sheetData>
    <row r="1" spans="1:1025" ht="22.35" customHeight="1" x14ac:dyDescent="0.3">
      <c r="A1" s="5"/>
      <c r="B1" s="6"/>
      <c r="C1" s="5"/>
      <c r="D1" s="5"/>
      <c r="E1" s="5"/>
      <c r="F1" s="7"/>
      <c r="G1" s="7"/>
      <c r="H1" s="8"/>
      <c r="I1" s="7"/>
      <c r="J1" s="5"/>
      <c r="K1" s="5"/>
      <c r="L1" s="5"/>
      <c r="M1" s="5"/>
    </row>
    <row r="2" spans="1:1025" ht="17.25" customHeight="1" x14ac:dyDescent="0.3">
      <c r="A2" s="5"/>
      <c r="B2" s="114" t="s">
        <v>0</v>
      </c>
      <c r="C2" s="114"/>
      <c r="D2" s="114" t="s">
        <v>149</v>
      </c>
      <c r="E2" s="114"/>
      <c r="F2" s="114"/>
      <c r="G2" s="114"/>
      <c r="H2" s="114"/>
      <c r="I2" s="114"/>
      <c r="J2" s="114"/>
      <c r="K2" s="114"/>
      <c r="L2" s="114"/>
      <c r="M2" s="5"/>
    </row>
    <row r="3" spans="1:1025" ht="17.25" customHeight="1" x14ac:dyDescent="0.3">
      <c r="A3" s="5"/>
      <c r="B3" s="115" t="s">
        <v>1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5"/>
    </row>
    <row r="4" spans="1:1025" ht="17.25" customHeight="1" x14ac:dyDescent="0.3">
      <c r="A4" s="5"/>
      <c r="B4" s="115" t="s">
        <v>2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5"/>
    </row>
    <row r="5" spans="1:1025" ht="17.25" customHeight="1" x14ac:dyDescent="0.3">
      <c r="A5" s="5"/>
      <c r="B5" s="115" t="s">
        <v>3</v>
      </c>
      <c r="C5" s="115"/>
      <c r="D5" s="116" t="s">
        <v>4</v>
      </c>
      <c r="E5" s="116"/>
      <c r="F5" s="116"/>
      <c r="G5" s="116"/>
      <c r="H5" s="116"/>
      <c r="I5" s="116"/>
      <c r="J5" s="116"/>
      <c r="K5" s="116"/>
      <c r="L5" s="116"/>
      <c r="M5" s="5"/>
    </row>
    <row r="6" spans="1:1025" ht="17.25" customHeight="1" x14ac:dyDescent="0.3">
      <c r="A6" s="5"/>
      <c r="B6" s="117" t="s">
        <v>5</v>
      </c>
      <c r="C6" s="117"/>
      <c r="D6" s="115" t="s">
        <v>148</v>
      </c>
      <c r="E6" s="115"/>
      <c r="F6" s="115"/>
      <c r="G6" s="115"/>
      <c r="H6" s="115"/>
      <c r="I6" s="115"/>
      <c r="J6" s="115"/>
      <c r="K6" s="115"/>
      <c r="L6" s="115"/>
      <c r="M6" s="5"/>
    </row>
    <row r="7" spans="1:1025" ht="17.25" customHeight="1" x14ac:dyDescent="0.3">
      <c r="A7" s="5"/>
      <c r="B7" s="117" t="s">
        <v>6</v>
      </c>
      <c r="C7" s="117"/>
      <c r="D7" s="115"/>
      <c r="E7" s="115"/>
      <c r="F7" s="115"/>
      <c r="G7" s="115"/>
      <c r="H7" s="115"/>
      <c r="I7" s="115"/>
      <c r="J7" s="115"/>
      <c r="K7" s="115"/>
      <c r="L7" s="115"/>
      <c r="M7" s="5"/>
    </row>
    <row r="8" spans="1:1025" ht="17.25" customHeight="1" x14ac:dyDescent="0.3">
      <c r="A8" s="5"/>
      <c r="B8" s="117" t="s">
        <v>7</v>
      </c>
      <c r="C8" s="117"/>
      <c r="D8" s="115"/>
      <c r="E8" s="115"/>
      <c r="F8" s="115"/>
      <c r="G8" s="115"/>
      <c r="H8" s="115"/>
      <c r="I8" s="115"/>
      <c r="J8" s="115"/>
      <c r="K8" s="115"/>
      <c r="L8" s="115"/>
      <c r="M8" s="5"/>
    </row>
    <row r="9" spans="1:1025" ht="17.25" customHeight="1" x14ac:dyDescent="0.3">
      <c r="A9" s="5"/>
      <c r="B9" s="117" t="s">
        <v>8</v>
      </c>
      <c r="C9" s="117"/>
      <c r="D9" s="115"/>
      <c r="E9" s="115"/>
      <c r="F9" s="115"/>
      <c r="G9" s="115"/>
      <c r="H9" s="115"/>
      <c r="I9" s="115"/>
      <c r="J9" s="115"/>
      <c r="K9" s="115"/>
      <c r="L9" s="115"/>
      <c r="M9" s="5"/>
    </row>
    <row r="10" spans="1:1025" ht="17.25" customHeight="1" thickTop="1" thickBot="1" x14ac:dyDescent="0.35">
      <c r="A10" s="5"/>
      <c r="B10" s="117" t="s">
        <v>9</v>
      </c>
      <c r="C10" s="117"/>
      <c r="D10" s="115"/>
      <c r="E10" s="115"/>
      <c r="F10" s="115"/>
      <c r="G10" s="115"/>
      <c r="H10" s="115"/>
      <c r="I10" s="115"/>
      <c r="J10" s="115"/>
      <c r="K10" s="115"/>
      <c r="L10" s="115"/>
      <c r="M10" s="5"/>
    </row>
    <row r="11" spans="1:1025" ht="16.95" customHeight="1" thickTop="1" thickBot="1" x14ac:dyDescent="0.35">
      <c r="A11" s="5"/>
      <c r="B11" s="117" t="s">
        <v>10</v>
      </c>
      <c r="C11" s="117"/>
      <c r="D11" s="118">
        <v>3</v>
      </c>
      <c r="E11" s="119"/>
      <c r="F11" s="119"/>
      <c r="G11" s="119"/>
      <c r="H11" s="119"/>
      <c r="I11" s="119"/>
      <c r="J11" s="119"/>
      <c r="K11" s="119"/>
      <c r="L11" s="120"/>
      <c r="M11" s="5"/>
    </row>
    <row r="12" spans="1:1025" ht="17.25" customHeight="1" thickTop="1" thickBot="1" x14ac:dyDescent="0.35">
      <c r="A12" s="5"/>
      <c r="B12" s="115" t="s">
        <v>11</v>
      </c>
      <c r="C12" s="115"/>
      <c r="D12" s="115">
        <v>9</v>
      </c>
      <c r="E12" s="115"/>
      <c r="F12" s="115"/>
      <c r="G12" s="115"/>
      <c r="H12" s="115"/>
      <c r="I12" s="115"/>
      <c r="J12" s="115"/>
      <c r="K12" s="115"/>
      <c r="L12" s="115"/>
      <c r="M12" s="5"/>
    </row>
    <row r="13" spans="1:1025" ht="17.25" customHeight="1" thickTop="1" thickBot="1" x14ac:dyDescent="0.35">
      <c r="A13" s="5"/>
      <c r="B13" s="118" t="s">
        <v>150</v>
      </c>
      <c r="C13" s="120"/>
      <c r="D13" s="118">
        <v>6</v>
      </c>
      <c r="E13" s="119"/>
      <c r="F13" s="119"/>
      <c r="G13" s="119"/>
      <c r="H13" s="119"/>
      <c r="I13" s="119"/>
      <c r="J13" s="119"/>
      <c r="K13" s="119"/>
      <c r="L13" s="120"/>
      <c r="M13" s="5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  <c r="IW13" s="32"/>
      <c r="IX13" s="32"/>
      <c r="IY13" s="32"/>
      <c r="IZ13" s="32"/>
      <c r="JA13" s="32"/>
      <c r="JB13" s="32"/>
      <c r="JC13" s="32"/>
      <c r="JD13" s="32"/>
      <c r="JE13" s="32"/>
      <c r="JF13" s="32"/>
      <c r="JG13" s="32"/>
      <c r="JH13" s="32"/>
      <c r="JI13" s="32"/>
      <c r="JJ13" s="32"/>
      <c r="JK13" s="32"/>
      <c r="JL13" s="32"/>
      <c r="JM13" s="32"/>
      <c r="JN13" s="32"/>
      <c r="JO13" s="32"/>
      <c r="JP13" s="32"/>
      <c r="JQ13" s="32"/>
      <c r="JR13" s="32"/>
      <c r="JS13" s="32"/>
      <c r="JT13" s="32"/>
      <c r="JU13" s="32"/>
      <c r="JV13" s="32"/>
      <c r="JW13" s="32"/>
      <c r="JX13" s="32"/>
      <c r="JY13" s="32"/>
      <c r="JZ13" s="32"/>
      <c r="KA13" s="32"/>
      <c r="KB13" s="32"/>
      <c r="KC13" s="32"/>
      <c r="KD13" s="32"/>
      <c r="KE13" s="32"/>
      <c r="KF13" s="32"/>
      <c r="KG13" s="32"/>
      <c r="KH13" s="32"/>
      <c r="KI13" s="32"/>
      <c r="KJ13" s="32"/>
      <c r="KK13" s="32"/>
      <c r="KL13" s="32"/>
      <c r="KM13" s="32"/>
      <c r="KN13" s="32"/>
      <c r="KO13" s="32"/>
      <c r="KP13" s="32"/>
      <c r="KQ13" s="32"/>
      <c r="KR13" s="32"/>
      <c r="KS13" s="32"/>
      <c r="KT13" s="32"/>
      <c r="KU13" s="32"/>
      <c r="KV13" s="32"/>
      <c r="KW13" s="32"/>
      <c r="KX13" s="32"/>
      <c r="KY13" s="32"/>
      <c r="KZ13" s="32"/>
      <c r="LA13" s="32"/>
      <c r="LB13" s="32"/>
      <c r="LC13" s="32"/>
      <c r="LD13" s="32"/>
      <c r="LE13" s="32"/>
      <c r="LF13" s="32"/>
      <c r="LG13" s="32"/>
      <c r="LH13" s="32"/>
      <c r="LI13" s="32"/>
      <c r="LJ13" s="32"/>
      <c r="LK13" s="32"/>
      <c r="LL13" s="32"/>
      <c r="LM13" s="32"/>
      <c r="LN13" s="32"/>
      <c r="LO13" s="32"/>
      <c r="LP13" s="32"/>
      <c r="LQ13" s="32"/>
      <c r="LR13" s="32"/>
      <c r="LS13" s="32"/>
      <c r="LT13" s="32"/>
      <c r="LU13" s="32"/>
      <c r="LV13" s="32"/>
      <c r="LW13" s="32"/>
      <c r="LX13" s="32"/>
      <c r="LY13" s="32"/>
      <c r="LZ13" s="32"/>
      <c r="MA13" s="32"/>
      <c r="MB13" s="32"/>
      <c r="MC13" s="32"/>
      <c r="MD13" s="32"/>
      <c r="ME13" s="32"/>
      <c r="MF13" s="32"/>
      <c r="MG13" s="32"/>
      <c r="MH13" s="32"/>
      <c r="MI13" s="32"/>
      <c r="MJ13" s="32"/>
      <c r="MK13" s="32"/>
      <c r="ML13" s="32"/>
      <c r="MM13" s="32"/>
      <c r="MN13" s="32"/>
      <c r="MO13" s="32"/>
      <c r="MP13" s="32"/>
      <c r="MQ13" s="32"/>
      <c r="MR13" s="32"/>
      <c r="MS13" s="32"/>
      <c r="MT13" s="32"/>
      <c r="MU13" s="32"/>
      <c r="MV13" s="32"/>
      <c r="MW13" s="32"/>
      <c r="MX13" s="32"/>
      <c r="MY13" s="32"/>
      <c r="MZ13" s="32"/>
      <c r="NA13" s="32"/>
      <c r="NB13" s="32"/>
      <c r="NC13" s="32"/>
      <c r="ND13" s="32"/>
      <c r="NE13" s="32"/>
      <c r="NF13" s="32"/>
      <c r="NG13" s="32"/>
      <c r="NH13" s="32"/>
      <c r="NI13" s="32"/>
      <c r="NJ13" s="32"/>
      <c r="NK13" s="32"/>
      <c r="NL13" s="32"/>
      <c r="NM13" s="32"/>
      <c r="NN13" s="32"/>
      <c r="NO13" s="32"/>
      <c r="NP13" s="32"/>
      <c r="NQ13" s="32"/>
      <c r="NR13" s="32"/>
      <c r="NS13" s="32"/>
      <c r="NT13" s="32"/>
      <c r="NU13" s="32"/>
      <c r="NV13" s="32"/>
      <c r="NW13" s="32"/>
      <c r="NX13" s="32"/>
      <c r="NY13" s="32"/>
      <c r="NZ13" s="32"/>
      <c r="OA13" s="32"/>
      <c r="OB13" s="32"/>
      <c r="OC13" s="32"/>
      <c r="OD13" s="32"/>
      <c r="OE13" s="32"/>
      <c r="OF13" s="32"/>
      <c r="OG13" s="32"/>
      <c r="OH13" s="32"/>
      <c r="OI13" s="32"/>
      <c r="OJ13" s="32"/>
      <c r="OK13" s="32"/>
      <c r="OL13" s="32"/>
      <c r="OM13" s="32"/>
      <c r="ON13" s="32"/>
      <c r="OO13" s="32"/>
      <c r="OP13" s="32"/>
      <c r="OQ13" s="32"/>
      <c r="OR13" s="32"/>
      <c r="OS13" s="32"/>
      <c r="OT13" s="32"/>
      <c r="OU13" s="32"/>
      <c r="OV13" s="32"/>
      <c r="OW13" s="32"/>
      <c r="OX13" s="32"/>
      <c r="OY13" s="32"/>
      <c r="OZ13" s="32"/>
      <c r="PA13" s="32"/>
      <c r="PB13" s="32"/>
      <c r="PC13" s="32"/>
      <c r="PD13" s="32"/>
      <c r="PE13" s="32"/>
      <c r="PF13" s="32"/>
      <c r="PG13" s="32"/>
      <c r="PH13" s="32"/>
      <c r="PI13" s="32"/>
      <c r="PJ13" s="32"/>
      <c r="PK13" s="32"/>
      <c r="PL13" s="32"/>
      <c r="PM13" s="32"/>
      <c r="PN13" s="32"/>
      <c r="PO13" s="32"/>
      <c r="PP13" s="32"/>
      <c r="PQ13" s="32"/>
      <c r="PR13" s="32"/>
      <c r="PS13" s="32"/>
      <c r="PT13" s="32"/>
      <c r="PU13" s="32"/>
      <c r="PV13" s="32"/>
      <c r="PW13" s="32"/>
      <c r="PX13" s="32"/>
      <c r="PY13" s="32"/>
      <c r="PZ13" s="32"/>
      <c r="QA13" s="32"/>
      <c r="QB13" s="32"/>
      <c r="QC13" s="32"/>
      <c r="QD13" s="32"/>
      <c r="QE13" s="32"/>
      <c r="QF13" s="32"/>
      <c r="QG13" s="32"/>
      <c r="QH13" s="32"/>
      <c r="QI13" s="32"/>
      <c r="QJ13" s="32"/>
      <c r="QK13" s="32"/>
      <c r="QL13" s="32"/>
      <c r="QM13" s="32"/>
      <c r="QN13" s="32"/>
      <c r="QO13" s="32"/>
      <c r="QP13" s="32"/>
      <c r="QQ13" s="32"/>
      <c r="QR13" s="32"/>
      <c r="QS13" s="32"/>
      <c r="QT13" s="32"/>
      <c r="QU13" s="32"/>
      <c r="QV13" s="32"/>
      <c r="QW13" s="32"/>
      <c r="QX13" s="32"/>
      <c r="QY13" s="32"/>
      <c r="QZ13" s="32"/>
      <c r="RA13" s="32"/>
      <c r="RB13" s="32"/>
      <c r="RC13" s="32"/>
      <c r="RD13" s="32"/>
      <c r="RE13" s="32"/>
      <c r="RF13" s="32"/>
      <c r="RG13" s="32"/>
      <c r="RH13" s="32"/>
      <c r="RI13" s="32"/>
      <c r="RJ13" s="32"/>
      <c r="RK13" s="32"/>
      <c r="RL13" s="32"/>
      <c r="RM13" s="32"/>
      <c r="RN13" s="32"/>
      <c r="RO13" s="32"/>
      <c r="RP13" s="32"/>
      <c r="RQ13" s="32"/>
      <c r="RR13" s="32"/>
      <c r="RS13" s="32"/>
      <c r="RT13" s="32"/>
      <c r="RU13" s="32"/>
      <c r="RV13" s="32"/>
      <c r="RW13" s="32"/>
      <c r="RX13" s="32"/>
      <c r="RY13" s="32"/>
      <c r="RZ13" s="32"/>
      <c r="SA13" s="32"/>
      <c r="SB13" s="32"/>
      <c r="SC13" s="32"/>
      <c r="SD13" s="32"/>
      <c r="SE13" s="32"/>
      <c r="SF13" s="32"/>
      <c r="SG13" s="32"/>
      <c r="SH13" s="32"/>
      <c r="SI13" s="32"/>
      <c r="SJ13" s="32"/>
      <c r="SK13" s="32"/>
      <c r="SL13" s="32"/>
      <c r="SM13" s="32"/>
      <c r="SN13" s="32"/>
      <c r="SO13" s="32"/>
      <c r="SP13" s="32"/>
      <c r="SQ13" s="32"/>
      <c r="SR13" s="32"/>
      <c r="SS13" s="32"/>
      <c r="ST13" s="32"/>
      <c r="SU13" s="32"/>
      <c r="SV13" s="32"/>
      <c r="SW13" s="32"/>
      <c r="SX13" s="32"/>
      <c r="SY13" s="32"/>
      <c r="SZ13" s="32"/>
      <c r="TA13" s="32"/>
      <c r="TB13" s="32"/>
      <c r="TC13" s="32"/>
      <c r="TD13" s="32"/>
      <c r="TE13" s="32"/>
      <c r="TF13" s="32"/>
      <c r="TG13" s="32"/>
      <c r="TH13" s="32"/>
      <c r="TI13" s="32"/>
      <c r="TJ13" s="32"/>
      <c r="TK13" s="32"/>
      <c r="TL13" s="32"/>
      <c r="TM13" s="32"/>
      <c r="TN13" s="32"/>
      <c r="TO13" s="32"/>
      <c r="TP13" s="32"/>
      <c r="TQ13" s="32"/>
      <c r="TR13" s="32"/>
      <c r="TS13" s="32"/>
      <c r="TT13" s="32"/>
      <c r="TU13" s="32"/>
      <c r="TV13" s="32"/>
      <c r="TW13" s="32"/>
      <c r="TX13" s="32"/>
      <c r="TY13" s="32"/>
      <c r="TZ13" s="32"/>
      <c r="UA13" s="32"/>
      <c r="UB13" s="32"/>
      <c r="UC13" s="32"/>
      <c r="UD13" s="32"/>
      <c r="UE13" s="32"/>
      <c r="UF13" s="32"/>
      <c r="UG13" s="32"/>
      <c r="UH13" s="32"/>
      <c r="UI13" s="32"/>
      <c r="UJ13" s="32"/>
      <c r="UK13" s="32"/>
      <c r="UL13" s="32"/>
      <c r="UM13" s="32"/>
      <c r="UN13" s="32"/>
      <c r="UO13" s="32"/>
      <c r="UP13" s="32"/>
      <c r="UQ13" s="32"/>
      <c r="UR13" s="32"/>
      <c r="US13" s="32"/>
      <c r="UT13" s="32"/>
      <c r="UU13" s="32"/>
      <c r="UV13" s="32"/>
      <c r="UW13" s="32"/>
      <c r="UX13" s="32"/>
      <c r="UY13" s="32"/>
      <c r="UZ13" s="32"/>
      <c r="VA13" s="32"/>
      <c r="VB13" s="32"/>
      <c r="VC13" s="32"/>
      <c r="VD13" s="32"/>
      <c r="VE13" s="32"/>
      <c r="VF13" s="32"/>
      <c r="VG13" s="32"/>
      <c r="VH13" s="32"/>
      <c r="VI13" s="32"/>
      <c r="VJ13" s="32"/>
      <c r="VK13" s="32"/>
      <c r="VL13" s="32"/>
      <c r="VM13" s="32"/>
      <c r="VN13" s="32"/>
      <c r="VO13" s="32"/>
      <c r="VP13" s="32"/>
      <c r="VQ13" s="32"/>
      <c r="VR13" s="32"/>
      <c r="VS13" s="32"/>
      <c r="VT13" s="32"/>
      <c r="VU13" s="32"/>
      <c r="VV13" s="32"/>
      <c r="VW13" s="32"/>
      <c r="VX13" s="32"/>
      <c r="VY13" s="32"/>
      <c r="VZ13" s="32"/>
      <c r="WA13" s="32"/>
      <c r="WB13" s="32"/>
      <c r="WC13" s="32"/>
      <c r="WD13" s="32"/>
      <c r="WE13" s="32"/>
      <c r="WF13" s="32"/>
      <c r="WG13" s="32"/>
      <c r="WH13" s="32"/>
      <c r="WI13" s="32"/>
      <c r="WJ13" s="32"/>
      <c r="WK13" s="32"/>
      <c r="WL13" s="32"/>
      <c r="WM13" s="32"/>
      <c r="WN13" s="32"/>
      <c r="WO13" s="32"/>
      <c r="WP13" s="32"/>
      <c r="WQ13" s="32"/>
      <c r="WR13" s="32"/>
      <c r="WS13" s="32"/>
      <c r="WT13" s="32"/>
      <c r="WU13" s="32"/>
      <c r="WV13" s="32"/>
      <c r="WW13" s="32"/>
      <c r="WX13" s="32"/>
      <c r="WY13" s="32"/>
      <c r="WZ13" s="32"/>
      <c r="XA13" s="32"/>
      <c r="XB13" s="32"/>
      <c r="XC13" s="32"/>
      <c r="XD13" s="32"/>
      <c r="XE13" s="32"/>
      <c r="XF13" s="32"/>
      <c r="XG13" s="32"/>
      <c r="XH13" s="32"/>
      <c r="XI13" s="32"/>
      <c r="XJ13" s="32"/>
      <c r="XK13" s="32"/>
      <c r="XL13" s="32"/>
      <c r="XM13" s="32"/>
      <c r="XN13" s="32"/>
      <c r="XO13" s="32"/>
      <c r="XP13" s="32"/>
      <c r="XQ13" s="32"/>
      <c r="XR13" s="32"/>
      <c r="XS13" s="32"/>
      <c r="XT13" s="32"/>
      <c r="XU13" s="32"/>
      <c r="XV13" s="32"/>
      <c r="XW13" s="32"/>
      <c r="XX13" s="32"/>
      <c r="XY13" s="32"/>
      <c r="XZ13" s="32"/>
      <c r="YA13" s="32"/>
      <c r="YB13" s="32"/>
      <c r="YC13" s="32"/>
      <c r="YD13" s="32"/>
      <c r="YE13" s="32"/>
      <c r="YF13" s="32"/>
      <c r="YG13" s="32"/>
      <c r="YH13" s="32"/>
      <c r="YI13" s="32"/>
      <c r="YJ13" s="32"/>
      <c r="YK13" s="32"/>
      <c r="YL13" s="32"/>
      <c r="YM13" s="32"/>
      <c r="YN13" s="32"/>
      <c r="YO13" s="32"/>
      <c r="YP13" s="32"/>
      <c r="YQ13" s="32"/>
      <c r="YR13" s="32"/>
      <c r="YS13" s="32"/>
      <c r="YT13" s="32"/>
      <c r="YU13" s="32"/>
      <c r="YV13" s="32"/>
      <c r="YW13" s="32"/>
      <c r="YX13" s="32"/>
      <c r="YY13" s="32"/>
      <c r="YZ13" s="32"/>
      <c r="ZA13" s="32"/>
      <c r="ZB13" s="32"/>
      <c r="ZC13" s="32"/>
      <c r="ZD13" s="32"/>
      <c r="ZE13" s="32"/>
      <c r="ZF13" s="32"/>
      <c r="ZG13" s="32"/>
      <c r="ZH13" s="32"/>
      <c r="ZI13" s="32"/>
      <c r="ZJ13" s="32"/>
      <c r="ZK13" s="32"/>
      <c r="ZL13" s="32"/>
      <c r="ZM13" s="32"/>
      <c r="ZN13" s="32"/>
      <c r="ZO13" s="32"/>
      <c r="ZP13" s="32"/>
      <c r="ZQ13" s="32"/>
      <c r="ZR13" s="32"/>
      <c r="ZS13" s="32"/>
      <c r="ZT13" s="32"/>
      <c r="ZU13" s="32"/>
      <c r="ZV13" s="32"/>
      <c r="ZW13" s="32"/>
      <c r="ZX13" s="32"/>
      <c r="ZY13" s="32"/>
      <c r="ZZ13" s="32"/>
      <c r="AAA13" s="32"/>
      <c r="AAB13" s="32"/>
      <c r="AAC13" s="32"/>
      <c r="AAD13" s="32"/>
      <c r="AAE13" s="32"/>
      <c r="AAF13" s="32"/>
      <c r="AAG13" s="32"/>
      <c r="AAH13" s="32"/>
      <c r="AAI13" s="32"/>
      <c r="AAJ13" s="32"/>
      <c r="AAK13" s="32"/>
      <c r="AAL13" s="32"/>
      <c r="AAM13" s="32"/>
      <c r="AAN13" s="32"/>
      <c r="AAO13" s="32"/>
      <c r="AAP13" s="32"/>
      <c r="AAQ13" s="32"/>
      <c r="AAR13" s="32"/>
      <c r="AAS13" s="32"/>
      <c r="AAT13" s="32"/>
      <c r="AAU13" s="32"/>
      <c r="AAV13" s="32"/>
      <c r="AAW13" s="32"/>
      <c r="AAX13" s="32"/>
      <c r="AAY13" s="32"/>
      <c r="AAZ13" s="32"/>
      <c r="ABA13" s="32"/>
      <c r="ABB13" s="32"/>
      <c r="ABC13" s="32"/>
      <c r="ABD13" s="32"/>
      <c r="ABE13" s="32"/>
      <c r="ABF13" s="32"/>
      <c r="ABG13" s="32"/>
      <c r="ABH13" s="32"/>
      <c r="ABI13" s="32"/>
      <c r="ABJ13" s="32"/>
      <c r="ABK13" s="32"/>
      <c r="ABL13" s="32"/>
      <c r="ABM13" s="32"/>
      <c r="ABN13" s="32"/>
      <c r="ABO13" s="32"/>
      <c r="ABP13" s="32"/>
      <c r="ABQ13" s="32"/>
      <c r="ABR13" s="32"/>
      <c r="ABS13" s="32"/>
      <c r="ABT13" s="32"/>
      <c r="ABU13" s="32"/>
      <c r="ABV13" s="32"/>
      <c r="ABW13" s="32"/>
      <c r="ABX13" s="32"/>
      <c r="ABY13" s="32"/>
      <c r="ABZ13" s="32"/>
      <c r="ACA13" s="32"/>
      <c r="ACB13" s="32"/>
      <c r="ACC13" s="32"/>
      <c r="ACD13" s="32"/>
      <c r="ACE13" s="32"/>
      <c r="ACF13" s="32"/>
      <c r="ACG13" s="32"/>
      <c r="ACH13" s="32"/>
      <c r="ACI13" s="32"/>
      <c r="ACJ13" s="32"/>
      <c r="ACK13" s="32"/>
      <c r="ACL13" s="32"/>
      <c r="ACM13" s="32"/>
      <c r="ACN13" s="32"/>
      <c r="ACO13" s="32"/>
      <c r="ACP13" s="32"/>
      <c r="ACQ13" s="32"/>
      <c r="ACR13" s="32"/>
      <c r="ACS13" s="32"/>
      <c r="ACT13" s="32"/>
      <c r="ACU13" s="32"/>
      <c r="ACV13" s="32"/>
      <c r="ACW13" s="32"/>
      <c r="ACX13" s="32"/>
      <c r="ACY13" s="32"/>
      <c r="ACZ13" s="32"/>
      <c r="ADA13" s="32"/>
      <c r="ADB13" s="32"/>
      <c r="ADC13" s="32"/>
      <c r="ADD13" s="32"/>
      <c r="ADE13" s="32"/>
      <c r="ADF13" s="32"/>
      <c r="ADG13" s="32"/>
      <c r="ADH13" s="32"/>
      <c r="ADI13" s="32"/>
      <c r="ADJ13" s="32"/>
      <c r="ADK13" s="32"/>
      <c r="ADL13" s="32"/>
      <c r="ADM13" s="32"/>
      <c r="ADN13" s="32"/>
      <c r="ADO13" s="32"/>
      <c r="ADP13" s="32"/>
      <c r="ADQ13" s="32"/>
      <c r="ADR13" s="32"/>
      <c r="ADS13" s="32"/>
      <c r="ADT13" s="32"/>
      <c r="ADU13" s="32"/>
      <c r="ADV13" s="32"/>
      <c r="ADW13" s="32"/>
      <c r="ADX13" s="32"/>
      <c r="ADY13" s="32"/>
      <c r="ADZ13" s="32"/>
      <c r="AEA13" s="32"/>
      <c r="AEB13" s="32"/>
      <c r="AEC13" s="32"/>
      <c r="AED13" s="32"/>
      <c r="AEE13" s="32"/>
      <c r="AEF13" s="32"/>
      <c r="AEG13" s="32"/>
      <c r="AEH13" s="32"/>
      <c r="AEI13" s="32"/>
      <c r="AEJ13" s="32"/>
      <c r="AEK13" s="32"/>
      <c r="AEL13" s="32"/>
      <c r="AEM13" s="32"/>
      <c r="AEN13" s="32"/>
      <c r="AEO13" s="32"/>
      <c r="AEP13" s="32"/>
      <c r="AEQ13" s="32"/>
      <c r="AER13" s="32"/>
      <c r="AES13" s="32"/>
      <c r="AET13" s="32"/>
      <c r="AEU13" s="32"/>
      <c r="AEV13" s="32"/>
      <c r="AEW13" s="32"/>
      <c r="AEX13" s="32"/>
      <c r="AEY13" s="32"/>
      <c r="AEZ13" s="32"/>
      <c r="AFA13" s="32"/>
      <c r="AFB13" s="32"/>
      <c r="AFC13" s="32"/>
      <c r="AFD13" s="32"/>
      <c r="AFE13" s="32"/>
      <c r="AFF13" s="32"/>
      <c r="AFG13" s="32"/>
      <c r="AFH13" s="32"/>
      <c r="AFI13" s="32"/>
      <c r="AFJ13" s="32"/>
      <c r="AFK13" s="32"/>
      <c r="AFL13" s="32"/>
      <c r="AFM13" s="32"/>
      <c r="AFN13" s="32"/>
      <c r="AFO13" s="32"/>
      <c r="AFP13" s="32"/>
      <c r="AFQ13" s="32"/>
      <c r="AFR13" s="32"/>
      <c r="AFS13" s="32"/>
      <c r="AFT13" s="32"/>
      <c r="AFU13" s="32"/>
      <c r="AFV13" s="32"/>
      <c r="AFW13" s="32"/>
      <c r="AFX13" s="32"/>
      <c r="AFY13" s="32"/>
      <c r="AFZ13" s="32"/>
      <c r="AGA13" s="32"/>
      <c r="AGB13" s="32"/>
      <c r="AGC13" s="32"/>
      <c r="AGD13" s="32"/>
      <c r="AGE13" s="32"/>
      <c r="AGF13" s="32"/>
      <c r="AGG13" s="32"/>
      <c r="AGH13" s="32"/>
      <c r="AGI13" s="32"/>
      <c r="AGJ13" s="32"/>
      <c r="AGK13" s="32"/>
      <c r="AGL13" s="32"/>
      <c r="AGM13" s="32"/>
      <c r="AGN13" s="32"/>
      <c r="AGO13" s="32"/>
      <c r="AGP13" s="32"/>
      <c r="AGQ13" s="32"/>
      <c r="AGR13" s="32"/>
      <c r="AGS13" s="32"/>
      <c r="AGT13" s="32"/>
      <c r="AGU13" s="32"/>
      <c r="AGV13" s="32"/>
      <c r="AGW13" s="32"/>
      <c r="AGX13" s="32"/>
      <c r="AGY13" s="32"/>
      <c r="AGZ13" s="32"/>
      <c r="AHA13" s="32"/>
      <c r="AHB13" s="32"/>
      <c r="AHC13" s="32"/>
      <c r="AHD13" s="32"/>
      <c r="AHE13" s="32"/>
      <c r="AHF13" s="32"/>
      <c r="AHG13" s="32"/>
      <c r="AHH13" s="32"/>
      <c r="AHI13" s="32"/>
      <c r="AHJ13" s="32"/>
      <c r="AHK13" s="32"/>
      <c r="AHL13" s="32"/>
      <c r="AHM13" s="32"/>
      <c r="AHN13" s="32"/>
      <c r="AHO13" s="32"/>
      <c r="AHP13" s="32"/>
      <c r="AHQ13" s="32"/>
      <c r="AHR13" s="32"/>
      <c r="AHS13" s="32"/>
      <c r="AHT13" s="32"/>
      <c r="AHU13" s="32"/>
      <c r="AHV13" s="32"/>
      <c r="AHW13" s="32"/>
      <c r="AHX13" s="32"/>
      <c r="AHY13" s="32"/>
      <c r="AHZ13" s="32"/>
      <c r="AIA13" s="32"/>
      <c r="AIB13" s="32"/>
      <c r="AIC13" s="32"/>
      <c r="AID13" s="32"/>
      <c r="AIE13" s="32"/>
      <c r="AIF13" s="32"/>
      <c r="AIG13" s="32"/>
      <c r="AIH13" s="32"/>
      <c r="AII13" s="32"/>
      <c r="AIJ13" s="32"/>
      <c r="AIK13" s="32"/>
      <c r="AIL13" s="32"/>
      <c r="AIM13" s="32"/>
      <c r="AIN13" s="32"/>
      <c r="AIO13" s="32"/>
      <c r="AIP13" s="32"/>
      <c r="AIQ13" s="32"/>
      <c r="AIR13" s="32"/>
      <c r="AIS13" s="32"/>
      <c r="AIT13" s="32"/>
      <c r="AIU13" s="32"/>
      <c r="AIV13" s="32"/>
      <c r="AIW13" s="32"/>
      <c r="AIX13" s="32"/>
      <c r="AIY13" s="32"/>
      <c r="AIZ13" s="32"/>
      <c r="AJA13" s="32"/>
      <c r="AJB13" s="32"/>
      <c r="AJC13" s="32"/>
      <c r="AJD13" s="32"/>
      <c r="AJE13" s="32"/>
      <c r="AJF13" s="32"/>
      <c r="AJG13" s="32"/>
      <c r="AJH13" s="32"/>
      <c r="AJI13" s="32"/>
      <c r="AJJ13" s="32"/>
      <c r="AJK13" s="32"/>
      <c r="AJL13" s="32"/>
      <c r="AJM13" s="32"/>
      <c r="AJN13" s="32"/>
      <c r="AJO13" s="32"/>
      <c r="AJP13" s="32"/>
      <c r="AJQ13" s="32"/>
      <c r="AJR13" s="32"/>
      <c r="AJS13" s="32"/>
      <c r="AJT13" s="32"/>
      <c r="AJU13" s="32"/>
      <c r="AJV13" s="32"/>
      <c r="AJW13" s="32"/>
      <c r="AJX13" s="32"/>
      <c r="AJY13" s="32"/>
      <c r="AJZ13" s="32"/>
      <c r="AKA13" s="32"/>
      <c r="AKB13" s="32"/>
      <c r="AKC13" s="32"/>
      <c r="AKD13" s="32"/>
      <c r="AKE13" s="32"/>
      <c r="AKF13" s="32"/>
      <c r="AKG13" s="32"/>
      <c r="AKH13" s="32"/>
      <c r="AKI13" s="32"/>
      <c r="AKJ13" s="32"/>
      <c r="AKK13" s="32"/>
      <c r="AKL13" s="32"/>
      <c r="AKM13" s="32"/>
      <c r="AKN13" s="32"/>
      <c r="AKO13" s="32"/>
      <c r="AKP13" s="32"/>
      <c r="AKQ13" s="32"/>
      <c r="AKR13" s="32"/>
      <c r="AKS13" s="32"/>
      <c r="AKT13" s="32"/>
      <c r="AKU13" s="32"/>
      <c r="AKV13" s="32"/>
      <c r="AKW13" s="32"/>
      <c r="AKX13" s="32"/>
      <c r="AKY13" s="32"/>
      <c r="AKZ13" s="32"/>
      <c r="ALA13" s="32"/>
      <c r="ALB13" s="32"/>
      <c r="ALC13" s="32"/>
      <c r="ALD13" s="32"/>
      <c r="ALE13" s="32"/>
      <c r="ALF13" s="32"/>
      <c r="ALG13" s="32"/>
      <c r="ALH13" s="32"/>
      <c r="ALI13" s="32"/>
      <c r="ALJ13" s="32"/>
      <c r="ALK13" s="32"/>
      <c r="ALL13" s="32"/>
      <c r="ALM13" s="32"/>
      <c r="ALN13" s="32"/>
      <c r="ALO13" s="32"/>
      <c r="ALP13" s="32"/>
      <c r="ALQ13" s="32"/>
      <c r="ALR13" s="32"/>
      <c r="ALS13" s="32"/>
      <c r="ALT13" s="32"/>
      <c r="ALU13" s="32"/>
      <c r="ALV13" s="32"/>
      <c r="ALW13" s="32"/>
      <c r="ALX13" s="32"/>
      <c r="ALY13" s="32"/>
      <c r="ALZ13" s="32"/>
      <c r="AMA13" s="32"/>
      <c r="AMB13" s="32"/>
      <c r="AMC13" s="32"/>
      <c r="AMD13" s="32"/>
      <c r="AME13" s="32"/>
      <c r="AMF13" s="32"/>
      <c r="AMG13" s="32"/>
      <c r="AMH13" s="32"/>
      <c r="AMI13" s="32"/>
      <c r="AMJ13" s="32"/>
      <c r="AMK13" s="32"/>
    </row>
    <row r="14" spans="1:1025" ht="17.25" customHeight="1" thickTop="1" thickBot="1" x14ac:dyDescent="0.35">
      <c r="A14" s="5"/>
      <c r="B14" s="115" t="s">
        <v>151</v>
      </c>
      <c r="C14" s="115"/>
      <c r="D14" s="115">
        <v>3</v>
      </c>
      <c r="E14" s="115"/>
      <c r="F14" s="115"/>
      <c r="G14" s="115"/>
      <c r="H14" s="115"/>
      <c r="I14" s="115"/>
      <c r="J14" s="115"/>
      <c r="K14" s="115"/>
      <c r="L14" s="115"/>
      <c r="M14" s="5"/>
    </row>
    <row r="15" spans="1:1025" ht="17.25" customHeight="1" x14ac:dyDescent="0.3">
      <c r="A15" s="5"/>
      <c r="B15" s="115" t="s">
        <v>12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5"/>
    </row>
    <row r="16" spans="1:1025" x14ac:dyDescent="0.3">
      <c r="A16" s="5"/>
      <c r="B16" s="9"/>
      <c r="C16" s="10"/>
      <c r="D16" s="10"/>
      <c r="E16" s="11"/>
      <c r="F16" s="12"/>
      <c r="G16" s="12"/>
      <c r="H16" s="13"/>
      <c r="I16" s="12"/>
      <c r="J16" s="5"/>
      <c r="K16" s="5"/>
      <c r="L16" s="5"/>
      <c r="M16" s="5"/>
    </row>
    <row r="17" spans="1:13" x14ac:dyDescent="0.3">
      <c r="A17" s="5"/>
      <c r="B17" s="14"/>
      <c r="C17" s="15"/>
      <c r="D17" s="15"/>
      <c r="E17" s="16"/>
      <c r="F17" s="17"/>
      <c r="G17" s="17"/>
      <c r="H17" s="18"/>
      <c r="I17" s="17"/>
      <c r="J17" s="19"/>
      <c r="K17" s="19"/>
      <c r="L17" s="20"/>
      <c r="M17" s="5"/>
    </row>
    <row r="18" spans="1:13" x14ac:dyDescent="0.3">
      <c r="A18" s="5"/>
      <c r="B18" s="14"/>
      <c r="C18" s="15"/>
      <c r="D18" s="15"/>
      <c r="E18" s="16"/>
      <c r="F18" s="17"/>
      <c r="G18" s="17"/>
      <c r="H18" s="18"/>
      <c r="I18" s="17"/>
      <c r="J18" s="19"/>
      <c r="K18" s="19"/>
      <c r="L18" s="20"/>
      <c r="M18" s="5"/>
    </row>
    <row r="19" spans="1:13" ht="21.75" customHeight="1" x14ac:dyDescent="0.3">
      <c r="A19" s="5"/>
      <c r="B19" s="121" t="s">
        <v>13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5"/>
    </row>
    <row r="20" spans="1:13" ht="21.75" customHeight="1" x14ac:dyDescent="0.3">
      <c r="A20" s="5"/>
      <c r="B20" s="121" t="s">
        <v>14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5"/>
    </row>
    <row r="21" spans="1:13" ht="13.95" customHeight="1" x14ac:dyDescent="0.3">
      <c r="A21" s="5"/>
      <c r="B21" s="122" t="s">
        <v>15</v>
      </c>
      <c r="C21" s="122"/>
      <c r="D21" s="122"/>
      <c r="E21" s="122"/>
      <c r="F21" s="122"/>
      <c r="G21" s="122" t="s">
        <v>16</v>
      </c>
      <c r="H21" s="122"/>
      <c r="I21" s="122"/>
      <c r="J21" s="122"/>
      <c r="K21" s="122"/>
      <c r="L21" s="122"/>
      <c r="M21" s="5"/>
    </row>
    <row r="22" spans="1:13" ht="52.8" x14ac:dyDescent="0.3">
      <c r="A22" s="5"/>
      <c r="B22" s="22" t="s">
        <v>17</v>
      </c>
      <c r="C22" s="23" t="s">
        <v>18</v>
      </c>
      <c r="D22" s="23" t="s">
        <v>19</v>
      </c>
      <c r="E22" s="23" t="s">
        <v>20</v>
      </c>
      <c r="F22" s="23" t="s">
        <v>21</v>
      </c>
      <c r="G22" s="24" t="s">
        <v>22</v>
      </c>
      <c r="H22" s="24" t="s">
        <v>21</v>
      </c>
      <c r="I22" s="24" t="s">
        <v>23</v>
      </c>
      <c r="J22" s="24" t="s">
        <v>24</v>
      </c>
      <c r="K22" s="25" t="s">
        <v>25</v>
      </c>
      <c r="L22" s="24" t="s">
        <v>26</v>
      </c>
      <c r="M22" s="5"/>
    </row>
    <row r="23" spans="1:13" s="32" customFormat="1" ht="278.39999999999998" thickTop="1" thickBot="1" x14ac:dyDescent="0.35">
      <c r="A23" s="5"/>
      <c r="B23" s="26" t="s">
        <v>164</v>
      </c>
      <c r="C23" s="27" t="s">
        <v>27</v>
      </c>
      <c r="D23" s="28" t="s">
        <v>155</v>
      </c>
      <c r="E23" s="29" t="s">
        <v>28</v>
      </c>
      <c r="F23" s="29">
        <v>1</v>
      </c>
      <c r="G23" s="30"/>
      <c r="H23" s="24">
        <f t="shared" ref="H23:H27" si="0">F23*$D$14</f>
        <v>3</v>
      </c>
      <c r="I23" s="30"/>
      <c r="J23" s="30"/>
      <c r="K23" s="31"/>
      <c r="L23" s="31"/>
      <c r="M23" s="5"/>
    </row>
    <row r="24" spans="1:13" s="32" customFormat="1" ht="93.6" thickTop="1" thickBot="1" x14ac:dyDescent="0.35">
      <c r="A24" s="5"/>
      <c r="B24" s="26" t="s">
        <v>165</v>
      </c>
      <c r="C24" s="33" t="s">
        <v>29</v>
      </c>
      <c r="D24" s="33" t="s">
        <v>30</v>
      </c>
      <c r="E24" s="29" t="s">
        <v>28</v>
      </c>
      <c r="F24" s="29">
        <v>1</v>
      </c>
      <c r="G24" s="30"/>
      <c r="H24" s="24">
        <f t="shared" si="0"/>
        <v>3</v>
      </c>
      <c r="I24" s="30"/>
      <c r="J24" s="30"/>
      <c r="K24" s="31"/>
      <c r="L24" s="31"/>
      <c r="M24" s="5"/>
    </row>
    <row r="25" spans="1:13" s="32" customFormat="1" thickTop="1" thickBot="1" x14ac:dyDescent="0.35">
      <c r="A25" s="5"/>
      <c r="B25" s="26" t="s">
        <v>166</v>
      </c>
      <c r="C25" s="33" t="s">
        <v>31</v>
      </c>
      <c r="D25" s="33" t="s">
        <v>32</v>
      </c>
      <c r="E25" s="29" t="s">
        <v>28</v>
      </c>
      <c r="F25" s="29">
        <v>1</v>
      </c>
      <c r="G25" s="30"/>
      <c r="H25" s="24">
        <f t="shared" si="0"/>
        <v>3</v>
      </c>
      <c r="I25" s="30"/>
      <c r="J25" s="30"/>
      <c r="K25" s="31"/>
      <c r="L25" s="31"/>
      <c r="M25" s="5"/>
    </row>
    <row r="26" spans="1:13" s="32" customFormat="1" ht="54" thickTop="1" thickBot="1" x14ac:dyDescent="0.35">
      <c r="A26" s="5"/>
      <c r="B26" s="26" t="s">
        <v>167</v>
      </c>
      <c r="C26" s="33" t="s">
        <v>33</v>
      </c>
      <c r="D26" s="113" t="s">
        <v>152</v>
      </c>
      <c r="E26" s="29" t="s">
        <v>28</v>
      </c>
      <c r="F26" s="29">
        <v>1</v>
      </c>
      <c r="G26" s="30"/>
      <c r="H26" s="24">
        <f t="shared" si="0"/>
        <v>3</v>
      </c>
      <c r="I26" s="30"/>
      <c r="J26" s="30"/>
      <c r="K26" s="31"/>
      <c r="L26" s="31"/>
      <c r="M26" s="5"/>
    </row>
    <row r="27" spans="1:13" s="32" customFormat="1" thickTop="1" thickBot="1" x14ac:dyDescent="0.35">
      <c r="A27" s="5"/>
      <c r="B27" s="26" t="s">
        <v>168</v>
      </c>
      <c r="C27" s="33" t="s">
        <v>34</v>
      </c>
      <c r="D27" s="33" t="s">
        <v>35</v>
      </c>
      <c r="E27" s="29" t="s">
        <v>28</v>
      </c>
      <c r="F27" s="29">
        <v>1</v>
      </c>
      <c r="G27" s="30"/>
      <c r="H27" s="24">
        <f t="shared" si="0"/>
        <v>3</v>
      </c>
      <c r="I27" s="30"/>
      <c r="J27" s="30"/>
      <c r="K27" s="31"/>
      <c r="L27" s="31"/>
      <c r="M27" s="5"/>
    </row>
    <row r="28" spans="1:13" ht="13.95" customHeight="1" thickTop="1" thickBot="1" x14ac:dyDescent="0.35">
      <c r="A28" s="5"/>
      <c r="B28" s="122" t="s">
        <v>36</v>
      </c>
      <c r="C28" s="122"/>
      <c r="D28" s="122"/>
      <c r="E28" s="122"/>
      <c r="F28" s="122"/>
      <c r="G28" s="21"/>
      <c r="H28" s="122" t="s">
        <v>37</v>
      </c>
      <c r="I28" s="122"/>
      <c r="J28" s="122"/>
      <c r="K28" s="122"/>
      <c r="L28" s="122"/>
      <c r="M28" s="5"/>
    </row>
    <row r="29" spans="1:13" ht="52.8" x14ac:dyDescent="0.3">
      <c r="A29" s="5"/>
      <c r="B29" s="22" t="s">
        <v>17</v>
      </c>
      <c r="C29" s="23" t="s">
        <v>18</v>
      </c>
      <c r="D29" s="23" t="s">
        <v>19</v>
      </c>
      <c r="E29" s="23" t="s">
        <v>20</v>
      </c>
      <c r="F29" s="23" t="s">
        <v>21</v>
      </c>
      <c r="G29" s="24"/>
      <c r="H29" s="24" t="s">
        <v>21</v>
      </c>
      <c r="I29" s="24" t="s">
        <v>23</v>
      </c>
      <c r="J29" s="24"/>
      <c r="K29" s="25" t="s">
        <v>25</v>
      </c>
      <c r="L29" s="24" t="s">
        <v>26</v>
      </c>
      <c r="M29" s="5"/>
    </row>
    <row r="30" spans="1:13" ht="26.4" x14ac:dyDescent="0.3">
      <c r="A30" s="5"/>
      <c r="B30" s="26" t="s">
        <v>169</v>
      </c>
      <c r="C30" s="27" t="s">
        <v>38</v>
      </c>
      <c r="D30" s="28" t="s">
        <v>153</v>
      </c>
      <c r="E30" s="29" t="s">
        <v>28</v>
      </c>
      <c r="F30" s="29">
        <v>1</v>
      </c>
      <c r="G30" s="30"/>
      <c r="H30" s="24">
        <f>F30*$D$14</f>
        <v>3</v>
      </c>
      <c r="I30" s="30"/>
      <c r="J30" s="30"/>
      <c r="K30" s="31"/>
      <c r="L30" s="31"/>
      <c r="M30" s="5"/>
    </row>
    <row r="31" spans="1:13" ht="15" customHeight="1" x14ac:dyDescent="0.3">
      <c r="A31" s="5"/>
      <c r="B31" s="26" t="s">
        <v>170</v>
      </c>
      <c r="C31" s="27" t="s">
        <v>40</v>
      </c>
      <c r="D31" s="28" t="s">
        <v>41</v>
      </c>
      <c r="E31" s="29" t="s">
        <v>28</v>
      </c>
      <c r="F31" s="29">
        <v>1</v>
      </c>
      <c r="G31" s="30"/>
      <c r="H31" s="24">
        <f>F31*$D$14</f>
        <v>3</v>
      </c>
      <c r="I31" s="30"/>
      <c r="J31" s="30"/>
      <c r="K31" s="31"/>
      <c r="L31" s="31"/>
      <c r="M31" s="5"/>
    </row>
    <row r="32" spans="1:13" x14ac:dyDescent="0.3">
      <c r="A32" s="5"/>
      <c r="B32" s="26" t="s">
        <v>171</v>
      </c>
      <c r="C32" s="27" t="s">
        <v>42</v>
      </c>
      <c r="D32" s="28" t="s">
        <v>43</v>
      </c>
      <c r="E32" s="29" t="s">
        <v>28</v>
      </c>
      <c r="F32" s="29">
        <v>1</v>
      </c>
      <c r="G32" s="30"/>
      <c r="H32" s="24">
        <f>F32*$D$14</f>
        <v>3</v>
      </c>
      <c r="I32" s="30"/>
      <c r="J32" s="30"/>
      <c r="K32" s="31"/>
      <c r="L32" s="31"/>
      <c r="M32" s="5"/>
    </row>
    <row r="33" spans="1:13" ht="16.5" customHeight="1" x14ac:dyDescent="0.3">
      <c r="A33" s="5"/>
      <c r="B33" s="26" t="s">
        <v>172</v>
      </c>
      <c r="C33" s="33" t="s">
        <v>44</v>
      </c>
      <c r="D33" s="33" t="s">
        <v>45</v>
      </c>
      <c r="E33" s="29" t="s">
        <v>28</v>
      </c>
      <c r="F33" s="29">
        <v>1</v>
      </c>
      <c r="G33" s="30"/>
      <c r="H33" s="24">
        <f>F33*$D$14</f>
        <v>3</v>
      </c>
      <c r="I33" s="30"/>
      <c r="J33" s="30"/>
      <c r="K33" s="31"/>
      <c r="L33" s="31"/>
      <c r="M33" s="5"/>
    </row>
    <row r="34" spans="1:13" ht="16.5" customHeight="1" x14ac:dyDescent="0.3">
      <c r="A34" s="5"/>
      <c r="B34" s="26" t="s">
        <v>173</v>
      </c>
      <c r="C34" s="33" t="s">
        <v>46</v>
      </c>
      <c r="D34" s="33" t="s">
        <v>47</v>
      </c>
      <c r="E34" s="29" t="s">
        <v>28</v>
      </c>
      <c r="F34" s="29">
        <v>1</v>
      </c>
      <c r="G34" s="30"/>
      <c r="H34" s="24">
        <f>F34*$D$14</f>
        <v>3</v>
      </c>
      <c r="I34" s="30"/>
      <c r="J34" s="30"/>
      <c r="K34" s="31"/>
      <c r="L34" s="31"/>
      <c r="M34" s="5"/>
    </row>
    <row r="35" spans="1:13" ht="14.25" customHeight="1" x14ac:dyDescent="0.3">
      <c r="A35" s="5"/>
      <c r="B35" s="122" t="s">
        <v>48</v>
      </c>
      <c r="C35" s="122"/>
      <c r="D35" s="122"/>
      <c r="E35" s="122"/>
      <c r="F35" s="122"/>
      <c r="G35" s="36"/>
      <c r="H35" s="122" t="s">
        <v>49</v>
      </c>
      <c r="I35" s="122"/>
      <c r="J35" s="122"/>
      <c r="K35" s="122"/>
      <c r="L35" s="122"/>
      <c r="M35" s="5"/>
    </row>
    <row r="36" spans="1:13" ht="52.8" x14ac:dyDescent="0.3">
      <c r="A36" s="5"/>
      <c r="B36" s="22" t="s">
        <v>17</v>
      </c>
      <c r="C36" s="23" t="s">
        <v>18</v>
      </c>
      <c r="D36" s="23" t="s">
        <v>19</v>
      </c>
      <c r="E36" s="23" t="s">
        <v>20</v>
      </c>
      <c r="F36" s="23" t="s">
        <v>21</v>
      </c>
      <c r="G36" s="24"/>
      <c r="H36" s="24" t="s">
        <v>21</v>
      </c>
      <c r="I36" s="24" t="s">
        <v>23</v>
      </c>
      <c r="J36" s="24"/>
      <c r="K36" s="25" t="s">
        <v>25</v>
      </c>
      <c r="L36" s="24" t="s">
        <v>26</v>
      </c>
      <c r="M36" s="5"/>
    </row>
    <row r="37" spans="1:13" ht="26.4" x14ac:dyDescent="0.3">
      <c r="A37" s="5"/>
      <c r="B37" s="26" t="s">
        <v>174</v>
      </c>
      <c r="C37" s="27" t="s">
        <v>50</v>
      </c>
      <c r="D37" s="33" t="s">
        <v>51</v>
      </c>
      <c r="E37" s="29" t="s">
        <v>28</v>
      </c>
      <c r="F37" s="29">
        <v>1</v>
      </c>
      <c r="G37" s="30"/>
      <c r="H37" s="24">
        <f>F37*$D$14</f>
        <v>3</v>
      </c>
      <c r="I37" s="30"/>
      <c r="J37" s="30"/>
      <c r="K37" s="31"/>
      <c r="L37" s="31"/>
      <c r="M37" s="5"/>
    </row>
    <row r="38" spans="1:13" ht="26.4" x14ac:dyDescent="0.3">
      <c r="A38" s="5"/>
      <c r="B38" s="26" t="s">
        <v>175</v>
      </c>
      <c r="C38" s="33" t="s">
        <v>52</v>
      </c>
      <c r="D38" s="33" t="s">
        <v>53</v>
      </c>
      <c r="E38" s="29" t="s">
        <v>28</v>
      </c>
      <c r="F38" s="29">
        <v>1</v>
      </c>
      <c r="G38" s="30"/>
      <c r="H38" s="24">
        <f>F38*$D$14</f>
        <v>3</v>
      </c>
      <c r="I38" s="30"/>
      <c r="J38" s="30"/>
      <c r="K38" s="31"/>
      <c r="L38" s="31"/>
      <c r="M38" s="5"/>
    </row>
    <row r="39" spans="1:13" x14ac:dyDescent="0.3">
      <c r="A39" s="5"/>
      <c r="B39" s="9"/>
      <c r="C39" s="10"/>
      <c r="D39" s="10"/>
      <c r="E39" s="11"/>
      <c r="F39" s="12"/>
      <c r="G39" s="12"/>
      <c r="H39" s="13"/>
      <c r="I39" s="12"/>
      <c r="J39" s="5"/>
      <c r="K39" s="5"/>
      <c r="L39" s="5"/>
      <c r="M39" s="5"/>
    </row>
    <row r="40" spans="1:13" x14ac:dyDescent="0.3">
      <c r="A40" s="5"/>
      <c r="B40" s="14"/>
      <c r="C40" s="15"/>
      <c r="D40" s="15"/>
      <c r="E40" s="16"/>
      <c r="F40" s="17"/>
      <c r="G40" s="17"/>
      <c r="H40" s="18"/>
      <c r="I40" s="17"/>
      <c r="J40" s="19"/>
      <c r="K40" s="19"/>
      <c r="L40" s="20"/>
      <c r="M40" s="5"/>
    </row>
    <row r="41" spans="1:13" x14ac:dyDescent="0.3">
      <c r="A41" s="5"/>
      <c r="B41" s="14"/>
      <c r="C41" s="15"/>
      <c r="D41" s="15"/>
      <c r="E41" s="16"/>
      <c r="F41" s="17"/>
      <c r="G41" s="17"/>
      <c r="H41" s="18"/>
      <c r="I41" s="17"/>
      <c r="J41" s="19"/>
      <c r="K41" s="19"/>
      <c r="L41" s="20"/>
      <c r="M41" s="5"/>
    </row>
    <row r="42" spans="1:13" ht="21.75" customHeight="1" x14ac:dyDescent="0.3">
      <c r="A42" s="5"/>
      <c r="B42" s="123" t="s">
        <v>13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5"/>
    </row>
    <row r="43" spans="1:13" ht="21.75" customHeight="1" x14ac:dyDescent="0.3">
      <c r="A43" s="5"/>
      <c r="B43" s="123" t="s">
        <v>54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5"/>
    </row>
    <row r="44" spans="1:13" ht="13.95" customHeight="1" x14ac:dyDescent="0.3">
      <c r="A44" s="5"/>
      <c r="B44" s="124" t="s">
        <v>15</v>
      </c>
      <c r="C44" s="124"/>
      <c r="D44" s="124"/>
      <c r="E44" s="124"/>
      <c r="F44" s="124"/>
      <c r="G44" s="124" t="s">
        <v>16</v>
      </c>
      <c r="H44" s="124"/>
      <c r="I44" s="124"/>
      <c r="J44" s="124"/>
      <c r="K44" s="124"/>
      <c r="L44" s="124"/>
      <c r="M44" s="5"/>
    </row>
    <row r="45" spans="1:13" ht="52.8" x14ac:dyDescent="0.3">
      <c r="A45" s="5"/>
      <c r="B45" s="22" t="s">
        <v>17</v>
      </c>
      <c r="C45" s="23" t="s">
        <v>18</v>
      </c>
      <c r="D45" s="23" t="s">
        <v>19</v>
      </c>
      <c r="E45" s="23" t="s">
        <v>20</v>
      </c>
      <c r="F45" s="23" t="s">
        <v>21</v>
      </c>
      <c r="G45" s="24" t="s">
        <v>22</v>
      </c>
      <c r="H45" s="24" t="s">
        <v>21</v>
      </c>
      <c r="I45" s="24" t="s">
        <v>23</v>
      </c>
      <c r="J45" s="24" t="s">
        <v>24</v>
      </c>
      <c r="K45" s="25" t="s">
        <v>25</v>
      </c>
      <c r="L45" s="24" t="s">
        <v>26</v>
      </c>
      <c r="M45" s="5"/>
    </row>
    <row r="46" spans="1:13" s="32" customFormat="1" ht="276.75" customHeight="1" thickTop="1" thickBot="1" x14ac:dyDescent="0.35">
      <c r="A46" s="5"/>
      <c r="B46" s="26" t="s">
        <v>176</v>
      </c>
      <c r="C46" s="37" t="s">
        <v>27</v>
      </c>
      <c r="D46" s="28" t="s">
        <v>155</v>
      </c>
      <c r="E46" s="29" t="s">
        <v>28</v>
      </c>
      <c r="F46" s="29">
        <v>1</v>
      </c>
      <c r="G46" s="30"/>
      <c r="H46" s="24">
        <f t="shared" ref="H46:H50" si="1">F46*$D$14</f>
        <v>3</v>
      </c>
      <c r="I46" s="30"/>
      <c r="J46" s="30"/>
      <c r="K46" s="31"/>
      <c r="L46" s="31"/>
      <c r="M46" s="5"/>
    </row>
    <row r="47" spans="1:13" s="32" customFormat="1" ht="93.6" thickTop="1" thickBot="1" x14ac:dyDescent="0.35">
      <c r="A47" s="5"/>
      <c r="B47" s="26" t="s">
        <v>177</v>
      </c>
      <c r="C47" s="33" t="s">
        <v>29</v>
      </c>
      <c r="D47" s="33" t="s">
        <v>30</v>
      </c>
      <c r="E47" s="29" t="s">
        <v>28</v>
      </c>
      <c r="F47" s="29">
        <v>1</v>
      </c>
      <c r="G47" s="30"/>
      <c r="H47" s="24">
        <f t="shared" si="1"/>
        <v>3</v>
      </c>
      <c r="I47" s="30"/>
      <c r="J47" s="30"/>
      <c r="K47" s="31"/>
      <c r="L47" s="31"/>
      <c r="M47" s="5"/>
    </row>
    <row r="48" spans="1:13" s="32" customFormat="1" thickTop="1" thickBot="1" x14ac:dyDescent="0.35">
      <c r="A48" s="5"/>
      <c r="B48" s="26" t="s">
        <v>178</v>
      </c>
      <c r="C48" s="33" t="s">
        <v>31</v>
      </c>
      <c r="D48" s="33" t="s">
        <v>32</v>
      </c>
      <c r="E48" s="29" t="s">
        <v>28</v>
      </c>
      <c r="F48" s="29">
        <v>1</v>
      </c>
      <c r="G48" s="30"/>
      <c r="H48" s="24">
        <f t="shared" si="1"/>
        <v>3</v>
      </c>
      <c r="I48" s="30"/>
      <c r="J48" s="30"/>
      <c r="K48" s="31"/>
      <c r="L48" s="31"/>
      <c r="M48" s="5"/>
    </row>
    <row r="49" spans="1:13" s="32" customFormat="1" ht="54" thickTop="1" thickBot="1" x14ac:dyDescent="0.35">
      <c r="A49" s="5"/>
      <c r="B49" s="26" t="s">
        <v>179</v>
      </c>
      <c r="C49" s="33" t="s">
        <v>33</v>
      </c>
      <c r="D49" s="113" t="s">
        <v>152</v>
      </c>
      <c r="E49" s="29" t="s">
        <v>28</v>
      </c>
      <c r="F49" s="29">
        <v>1</v>
      </c>
      <c r="G49" s="30"/>
      <c r="H49" s="24">
        <f t="shared" si="1"/>
        <v>3</v>
      </c>
      <c r="I49" s="30"/>
      <c r="J49" s="30"/>
      <c r="K49" s="31"/>
      <c r="L49" s="31"/>
      <c r="M49" s="5"/>
    </row>
    <row r="50" spans="1:13" s="32" customFormat="1" thickTop="1" thickBot="1" x14ac:dyDescent="0.35">
      <c r="A50" s="5"/>
      <c r="B50" s="26" t="s">
        <v>180</v>
      </c>
      <c r="C50" s="33" t="s">
        <v>228</v>
      </c>
      <c r="D50" s="33" t="s">
        <v>35</v>
      </c>
      <c r="E50" s="29" t="s">
        <v>28</v>
      </c>
      <c r="F50" s="29">
        <v>1</v>
      </c>
      <c r="G50" s="30"/>
      <c r="H50" s="24">
        <f t="shared" si="1"/>
        <v>3</v>
      </c>
      <c r="I50" s="30"/>
      <c r="J50" s="30"/>
      <c r="K50" s="31"/>
      <c r="L50" s="31"/>
      <c r="M50" s="5"/>
    </row>
    <row r="51" spans="1:13" ht="13.95" customHeight="1" thickTop="1" thickBot="1" x14ac:dyDescent="0.35">
      <c r="A51" s="5"/>
      <c r="B51" s="122" t="s">
        <v>36</v>
      </c>
      <c r="C51" s="122"/>
      <c r="D51" s="122"/>
      <c r="E51" s="122"/>
      <c r="F51" s="122"/>
      <c r="G51" s="122" t="s">
        <v>37</v>
      </c>
      <c r="H51" s="122"/>
      <c r="I51" s="122"/>
      <c r="J51" s="122"/>
      <c r="K51" s="122"/>
      <c r="L51" s="122"/>
      <c r="M51" s="5"/>
    </row>
    <row r="52" spans="1:13" ht="52.8" x14ac:dyDescent="0.3">
      <c r="A52" s="5"/>
      <c r="B52" s="22" t="s">
        <v>17</v>
      </c>
      <c r="C52" s="23" t="s">
        <v>18</v>
      </c>
      <c r="D52" s="23" t="s">
        <v>19</v>
      </c>
      <c r="E52" s="23" t="s">
        <v>20</v>
      </c>
      <c r="F52" s="23" t="s">
        <v>21</v>
      </c>
      <c r="G52" s="24"/>
      <c r="H52" s="24" t="s">
        <v>21</v>
      </c>
      <c r="I52" s="24" t="s">
        <v>23</v>
      </c>
      <c r="J52" s="24"/>
      <c r="K52" s="25" t="s">
        <v>25</v>
      </c>
      <c r="L52" s="24" t="s">
        <v>26</v>
      </c>
      <c r="M52" s="5"/>
    </row>
    <row r="53" spans="1:13" ht="26.4" x14ac:dyDescent="0.3">
      <c r="A53" s="5"/>
      <c r="B53" s="26" t="s">
        <v>159</v>
      </c>
      <c r="C53" s="27" t="s">
        <v>38</v>
      </c>
      <c r="D53" s="28" t="s">
        <v>153</v>
      </c>
      <c r="E53" s="29" t="s">
        <v>28</v>
      </c>
      <c r="F53" s="29">
        <v>1</v>
      </c>
      <c r="G53" s="30"/>
      <c r="H53" s="24">
        <f>F53*$D$14</f>
        <v>3</v>
      </c>
      <c r="I53" s="30"/>
      <c r="J53" s="30"/>
      <c r="K53" s="31"/>
      <c r="L53" s="31"/>
      <c r="M53" s="5"/>
    </row>
    <row r="54" spans="1:13" ht="15" customHeight="1" x14ac:dyDescent="0.3">
      <c r="A54" s="5"/>
      <c r="B54" s="26" t="s">
        <v>160</v>
      </c>
      <c r="C54" s="27" t="s">
        <v>40</v>
      </c>
      <c r="D54" s="28" t="s">
        <v>41</v>
      </c>
      <c r="E54" s="29" t="s">
        <v>28</v>
      </c>
      <c r="F54" s="29">
        <v>1</v>
      </c>
      <c r="G54" s="30"/>
      <c r="H54" s="24">
        <f>F54*$D$14</f>
        <v>3</v>
      </c>
      <c r="I54" s="30"/>
      <c r="J54" s="30"/>
      <c r="K54" s="31"/>
      <c r="L54" s="31"/>
      <c r="M54" s="5"/>
    </row>
    <row r="55" spans="1:13" x14ac:dyDescent="0.3">
      <c r="A55" s="5"/>
      <c r="B55" s="26" t="s">
        <v>161</v>
      </c>
      <c r="C55" s="27" t="s">
        <v>42</v>
      </c>
      <c r="D55" s="28" t="s">
        <v>43</v>
      </c>
      <c r="E55" s="29" t="s">
        <v>28</v>
      </c>
      <c r="F55" s="29">
        <v>1</v>
      </c>
      <c r="G55" s="30"/>
      <c r="H55" s="24">
        <f>F55*$D$14</f>
        <v>3</v>
      </c>
      <c r="I55" s="30"/>
      <c r="J55" s="30"/>
      <c r="K55" s="31"/>
      <c r="L55" s="31"/>
      <c r="M55" s="5"/>
    </row>
    <row r="56" spans="1:13" ht="16.5" customHeight="1" x14ac:dyDescent="0.3">
      <c r="A56" s="5"/>
      <c r="B56" s="26" t="s">
        <v>162</v>
      </c>
      <c r="C56" s="33" t="s">
        <v>44</v>
      </c>
      <c r="D56" s="33" t="s">
        <v>45</v>
      </c>
      <c r="E56" s="29" t="s">
        <v>28</v>
      </c>
      <c r="F56" s="29">
        <v>1</v>
      </c>
      <c r="G56" s="30"/>
      <c r="H56" s="24">
        <f>F56*$D$14</f>
        <v>3</v>
      </c>
      <c r="I56" s="30"/>
      <c r="J56" s="30"/>
      <c r="K56" s="31"/>
      <c r="L56" s="31"/>
      <c r="M56" s="5"/>
    </row>
    <row r="57" spans="1:13" ht="16.5" customHeight="1" x14ac:dyDescent="0.3">
      <c r="A57" s="5"/>
      <c r="B57" s="26" t="s">
        <v>163</v>
      </c>
      <c r="C57" s="33" t="s">
        <v>46</v>
      </c>
      <c r="D57" s="33" t="s">
        <v>47</v>
      </c>
      <c r="E57" s="29" t="s">
        <v>28</v>
      </c>
      <c r="F57" s="29">
        <v>1</v>
      </c>
      <c r="G57" s="30"/>
      <c r="H57" s="24">
        <f>F57*$D$14</f>
        <v>3</v>
      </c>
      <c r="I57" s="30"/>
      <c r="J57" s="30"/>
      <c r="K57" s="31"/>
      <c r="L57" s="31"/>
      <c r="M57" s="5"/>
    </row>
    <row r="58" spans="1:13" ht="14.25" customHeight="1" x14ac:dyDescent="0.3">
      <c r="A58" s="5"/>
      <c r="B58" s="122" t="s">
        <v>48</v>
      </c>
      <c r="C58" s="122"/>
      <c r="D58" s="122"/>
      <c r="E58" s="122"/>
      <c r="F58" s="122"/>
      <c r="G58" s="122" t="s">
        <v>49</v>
      </c>
      <c r="H58" s="122"/>
      <c r="I58" s="122"/>
      <c r="J58" s="122"/>
      <c r="K58" s="122"/>
      <c r="L58" s="122"/>
      <c r="M58" s="5"/>
    </row>
    <row r="59" spans="1:13" ht="52.8" x14ac:dyDescent="0.3">
      <c r="A59" s="5"/>
      <c r="B59" s="22" t="s">
        <v>17</v>
      </c>
      <c r="C59" s="23" t="s">
        <v>18</v>
      </c>
      <c r="D59" s="23" t="s">
        <v>19</v>
      </c>
      <c r="E59" s="23" t="s">
        <v>20</v>
      </c>
      <c r="F59" s="23" t="s">
        <v>21</v>
      </c>
      <c r="G59" s="24"/>
      <c r="H59" s="24" t="s">
        <v>21</v>
      </c>
      <c r="I59" s="24" t="s">
        <v>23</v>
      </c>
      <c r="J59" s="24"/>
      <c r="K59" s="25" t="s">
        <v>25</v>
      </c>
      <c r="L59" s="24" t="s">
        <v>26</v>
      </c>
      <c r="M59" s="5"/>
    </row>
    <row r="60" spans="1:13" ht="26.4" x14ac:dyDescent="0.3">
      <c r="A60" s="5"/>
      <c r="B60" s="26" t="s">
        <v>55</v>
      </c>
      <c r="C60" s="27" t="s">
        <v>50</v>
      </c>
      <c r="D60" s="33" t="s">
        <v>51</v>
      </c>
      <c r="E60" s="29" t="s">
        <v>28</v>
      </c>
      <c r="F60" s="29">
        <v>1</v>
      </c>
      <c r="G60" s="30"/>
      <c r="H60" s="24">
        <f>F60*$D$14</f>
        <v>3</v>
      </c>
      <c r="I60" s="30"/>
      <c r="J60" s="30"/>
      <c r="K60" s="31"/>
      <c r="L60" s="31"/>
      <c r="M60" s="5"/>
    </row>
    <row r="61" spans="1:13" ht="26.4" x14ac:dyDescent="0.3">
      <c r="A61" s="5"/>
      <c r="B61" s="26" t="s">
        <v>181</v>
      </c>
      <c r="C61" s="33" t="s">
        <v>52</v>
      </c>
      <c r="D61" s="33" t="s">
        <v>53</v>
      </c>
      <c r="E61" s="29" t="s">
        <v>28</v>
      </c>
      <c r="F61" s="29">
        <v>1</v>
      </c>
      <c r="G61" s="30"/>
      <c r="H61" s="24">
        <f>F61*$D$14</f>
        <v>3</v>
      </c>
      <c r="I61" s="30"/>
      <c r="J61" s="30"/>
      <c r="K61" s="31"/>
      <c r="L61" s="31"/>
      <c r="M61" s="5"/>
    </row>
    <row r="62" spans="1:13" x14ac:dyDescent="0.3">
      <c r="A62" s="5"/>
      <c r="B62" s="9"/>
      <c r="C62" s="10"/>
      <c r="D62" s="10"/>
      <c r="E62" s="11"/>
      <c r="F62" s="12"/>
      <c r="G62" s="12"/>
      <c r="H62" s="13"/>
      <c r="I62" s="12"/>
      <c r="J62" s="5"/>
      <c r="K62" s="5"/>
      <c r="L62" s="5"/>
      <c r="M62" s="5"/>
    </row>
    <row r="63" spans="1:13" x14ac:dyDescent="0.3">
      <c r="A63" s="5"/>
      <c r="B63" s="14"/>
      <c r="C63" s="15"/>
      <c r="D63" s="15"/>
      <c r="E63" s="16"/>
      <c r="F63" s="17"/>
      <c r="G63" s="17"/>
      <c r="H63" s="18"/>
      <c r="I63" s="17"/>
      <c r="J63" s="19"/>
      <c r="K63" s="19"/>
      <c r="L63" s="20"/>
      <c r="M63" s="5"/>
    </row>
    <row r="64" spans="1:13" x14ac:dyDescent="0.3">
      <c r="A64" s="5"/>
      <c r="B64" s="14"/>
      <c r="C64" s="15"/>
      <c r="D64" s="15"/>
      <c r="E64" s="16"/>
      <c r="F64" s="17"/>
      <c r="G64" s="17"/>
      <c r="H64" s="18"/>
      <c r="I64" s="17"/>
      <c r="J64" s="19"/>
      <c r="K64" s="19"/>
      <c r="L64" s="20"/>
      <c r="M64" s="5"/>
    </row>
    <row r="65" spans="1:13" ht="21.75" customHeight="1" x14ac:dyDescent="0.3">
      <c r="A65" s="5"/>
      <c r="B65" s="123" t="s">
        <v>13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5"/>
    </row>
    <row r="66" spans="1:13" ht="21.75" customHeight="1" x14ac:dyDescent="0.3">
      <c r="A66" s="5"/>
      <c r="B66" s="123" t="s">
        <v>56</v>
      </c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5"/>
    </row>
    <row r="67" spans="1:13" ht="13.95" customHeight="1" x14ac:dyDescent="0.3">
      <c r="A67" s="5"/>
      <c r="B67" s="124" t="s">
        <v>15</v>
      </c>
      <c r="C67" s="124"/>
      <c r="D67" s="124"/>
      <c r="E67" s="124"/>
      <c r="F67" s="124"/>
      <c r="G67" s="124" t="s">
        <v>16</v>
      </c>
      <c r="H67" s="124"/>
      <c r="I67" s="124"/>
      <c r="J67" s="124"/>
      <c r="K67" s="124"/>
      <c r="L67" s="124"/>
      <c r="M67" s="5"/>
    </row>
    <row r="68" spans="1:13" ht="52.8" x14ac:dyDescent="0.3">
      <c r="A68" s="5"/>
      <c r="B68" s="22" t="s">
        <v>17</v>
      </c>
      <c r="C68" s="23" t="s">
        <v>18</v>
      </c>
      <c r="D68" s="23" t="s">
        <v>19</v>
      </c>
      <c r="E68" s="23" t="s">
        <v>20</v>
      </c>
      <c r="F68" s="23" t="s">
        <v>21</v>
      </c>
      <c r="G68" s="24" t="s">
        <v>22</v>
      </c>
      <c r="H68" s="24" t="s">
        <v>21</v>
      </c>
      <c r="I68" s="24" t="s">
        <v>23</v>
      </c>
      <c r="J68" s="24" t="s">
        <v>24</v>
      </c>
      <c r="K68" s="25" t="s">
        <v>25</v>
      </c>
      <c r="L68" s="24" t="s">
        <v>26</v>
      </c>
      <c r="M68" s="5"/>
    </row>
    <row r="69" spans="1:13" s="32" customFormat="1" ht="27.6" thickTop="1" thickBot="1" x14ac:dyDescent="0.35">
      <c r="A69" s="5"/>
      <c r="B69" s="26" t="s">
        <v>182</v>
      </c>
      <c r="C69" s="27" t="s">
        <v>147</v>
      </c>
      <c r="D69" s="28" t="s">
        <v>217</v>
      </c>
      <c r="E69" s="29" t="s">
        <v>28</v>
      </c>
      <c r="F69" s="29">
        <v>1</v>
      </c>
      <c r="G69" s="30"/>
      <c r="H69" s="24">
        <f t="shared" ref="H69:H82" si="2">F69*$D$14+G69</f>
        <v>3</v>
      </c>
      <c r="I69" s="30"/>
      <c r="J69" s="30"/>
      <c r="K69" s="38"/>
      <c r="L69" s="38"/>
      <c r="M69" s="5"/>
    </row>
    <row r="70" spans="1:13" s="32" customFormat="1" thickTop="1" thickBot="1" x14ac:dyDescent="0.35">
      <c r="A70" s="5"/>
      <c r="B70" s="26" t="s">
        <v>183</v>
      </c>
      <c r="C70" s="37" t="s">
        <v>219</v>
      </c>
      <c r="D70" s="28" t="s">
        <v>220</v>
      </c>
      <c r="E70" s="60" t="s">
        <v>28</v>
      </c>
      <c r="F70" s="60">
        <v>2</v>
      </c>
      <c r="G70" s="30"/>
      <c r="H70" s="112">
        <v>6</v>
      </c>
      <c r="I70" s="30"/>
      <c r="J70" s="30"/>
      <c r="K70" s="38"/>
      <c r="L70" s="38"/>
      <c r="M70" s="5"/>
    </row>
    <row r="71" spans="1:13" s="32" customFormat="1" ht="52.5" customHeight="1" thickTop="1" thickBot="1" x14ac:dyDescent="0.35">
      <c r="A71" s="5"/>
      <c r="B71" s="26" t="s">
        <v>184</v>
      </c>
      <c r="C71" s="33" t="s">
        <v>57</v>
      </c>
      <c r="D71" s="113" t="s">
        <v>222</v>
      </c>
      <c r="E71" s="29" t="s">
        <v>28</v>
      </c>
      <c r="F71" s="29">
        <v>3</v>
      </c>
      <c r="G71" s="30"/>
      <c r="H71" s="24">
        <f t="shared" si="2"/>
        <v>9</v>
      </c>
      <c r="I71" s="30"/>
      <c r="J71" s="30"/>
      <c r="K71" s="38"/>
      <c r="L71" s="38"/>
      <c r="M71" s="5"/>
    </row>
    <row r="72" spans="1:13" s="32" customFormat="1" ht="83.25" customHeight="1" thickTop="1" thickBot="1" x14ac:dyDescent="0.35">
      <c r="A72" s="5"/>
      <c r="B72" s="26" t="s">
        <v>185</v>
      </c>
      <c r="C72" s="33" t="s">
        <v>58</v>
      </c>
      <c r="D72" s="33" t="s">
        <v>223</v>
      </c>
      <c r="E72" s="29" t="s">
        <v>28</v>
      </c>
      <c r="F72" s="29">
        <v>1</v>
      </c>
      <c r="G72" s="30"/>
      <c r="H72" s="24">
        <f t="shared" si="2"/>
        <v>3</v>
      </c>
      <c r="I72" s="30"/>
      <c r="J72" s="30"/>
      <c r="K72" s="38"/>
      <c r="L72" s="38"/>
      <c r="M72" s="5"/>
    </row>
    <row r="73" spans="1:13" s="32" customFormat="1" ht="25.5" customHeight="1" x14ac:dyDescent="0.3">
      <c r="A73" s="5"/>
      <c r="B73" s="26" t="s">
        <v>186</v>
      </c>
      <c r="C73" s="33" t="s">
        <v>59</v>
      </c>
      <c r="D73" s="33" t="s">
        <v>224</v>
      </c>
      <c r="E73" s="29" t="s">
        <v>28</v>
      </c>
      <c r="F73" s="29">
        <v>3</v>
      </c>
      <c r="G73" s="30"/>
      <c r="H73" s="24">
        <f t="shared" si="2"/>
        <v>9</v>
      </c>
      <c r="I73" s="30"/>
      <c r="J73" s="30"/>
      <c r="K73" s="38"/>
      <c r="L73" s="38"/>
      <c r="M73" s="5"/>
    </row>
    <row r="74" spans="1:13" s="32" customFormat="1" ht="27.6" thickTop="1" thickBot="1" x14ac:dyDescent="0.35">
      <c r="A74" s="5"/>
      <c r="B74" s="26" t="s">
        <v>187</v>
      </c>
      <c r="C74" s="33" t="s">
        <v>60</v>
      </c>
      <c r="D74" s="33" t="s">
        <v>218</v>
      </c>
      <c r="E74" s="29" t="s">
        <v>28</v>
      </c>
      <c r="F74" s="29">
        <v>3</v>
      </c>
      <c r="G74" s="30">
        <v>1</v>
      </c>
      <c r="H74" s="24">
        <f t="shared" si="2"/>
        <v>10</v>
      </c>
      <c r="I74" s="30"/>
      <c r="J74" s="30"/>
      <c r="K74" s="38"/>
      <c r="L74" s="38"/>
      <c r="M74" s="5"/>
    </row>
    <row r="75" spans="1:13" s="32" customFormat="1" ht="54" thickTop="1" thickBot="1" x14ac:dyDescent="0.35">
      <c r="A75" s="5"/>
      <c r="B75" s="26" t="s">
        <v>188</v>
      </c>
      <c r="C75" s="33" t="s">
        <v>61</v>
      </c>
      <c r="D75" s="33" t="s">
        <v>221</v>
      </c>
      <c r="E75" s="29" t="s">
        <v>28</v>
      </c>
      <c r="F75" s="29">
        <v>1</v>
      </c>
      <c r="G75" s="30"/>
      <c r="H75" s="24">
        <f t="shared" si="2"/>
        <v>3</v>
      </c>
      <c r="I75" s="30"/>
      <c r="J75" s="30"/>
      <c r="K75" s="38"/>
      <c r="L75" s="38"/>
      <c r="M75" s="5"/>
    </row>
    <row r="76" spans="1:13" s="32" customFormat="1" thickTop="1" thickBot="1" x14ac:dyDescent="0.35">
      <c r="A76" s="5"/>
      <c r="B76" s="26" t="s">
        <v>189</v>
      </c>
      <c r="C76" s="33" t="s">
        <v>62</v>
      </c>
      <c r="D76" s="33" t="s">
        <v>63</v>
      </c>
      <c r="E76" s="29" t="s">
        <v>28</v>
      </c>
      <c r="F76" s="29">
        <v>1</v>
      </c>
      <c r="G76" s="30">
        <v>0</v>
      </c>
      <c r="H76" s="24">
        <f t="shared" si="2"/>
        <v>3</v>
      </c>
      <c r="I76" s="30"/>
      <c r="J76" s="30"/>
      <c r="K76" s="38"/>
      <c r="L76" s="38"/>
      <c r="M76" s="5"/>
    </row>
    <row r="77" spans="1:13" s="32" customFormat="1" ht="26.4" x14ac:dyDescent="0.3">
      <c r="A77" s="5"/>
      <c r="B77" s="26" t="s">
        <v>190</v>
      </c>
      <c r="C77" s="33" t="s">
        <v>64</v>
      </c>
      <c r="D77" s="33" t="s">
        <v>65</v>
      </c>
      <c r="E77" s="29" t="s">
        <v>28</v>
      </c>
      <c r="F77" s="29">
        <v>1</v>
      </c>
      <c r="G77" s="30">
        <v>2</v>
      </c>
      <c r="H77" s="24">
        <f t="shared" si="2"/>
        <v>5</v>
      </c>
      <c r="I77" s="30"/>
      <c r="J77" s="30"/>
      <c r="K77" s="38"/>
      <c r="L77" s="38"/>
      <c r="M77" s="5"/>
    </row>
    <row r="78" spans="1:13" s="32" customFormat="1" ht="267.75" customHeight="1" x14ac:dyDescent="0.3">
      <c r="A78" s="5"/>
      <c r="B78" s="26" t="s">
        <v>191</v>
      </c>
      <c r="C78" s="37" t="s">
        <v>27</v>
      </c>
      <c r="D78" s="28" t="s">
        <v>156</v>
      </c>
      <c r="E78" s="29" t="s">
        <v>28</v>
      </c>
      <c r="F78" s="29">
        <v>1</v>
      </c>
      <c r="G78" s="30">
        <v>1</v>
      </c>
      <c r="H78" s="24">
        <f t="shared" si="2"/>
        <v>4</v>
      </c>
      <c r="I78" s="30"/>
      <c r="J78" s="30"/>
      <c r="K78" s="38"/>
      <c r="L78" s="38"/>
      <c r="M78" s="5"/>
    </row>
    <row r="79" spans="1:13" s="32" customFormat="1" ht="48.75" customHeight="1" thickTop="1" thickBot="1" x14ac:dyDescent="0.35">
      <c r="A79" s="5"/>
      <c r="B79" s="26" t="s">
        <v>192</v>
      </c>
      <c r="C79" s="33" t="s">
        <v>66</v>
      </c>
      <c r="D79" s="33" t="s">
        <v>158</v>
      </c>
      <c r="E79" s="29" t="s">
        <v>28</v>
      </c>
      <c r="F79" s="29">
        <v>1</v>
      </c>
      <c r="G79" s="30">
        <v>1</v>
      </c>
      <c r="H79" s="24">
        <f t="shared" si="2"/>
        <v>4</v>
      </c>
      <c r="I79" s="30"/>
      <c r="J79" s="30"/>
      <c r="K79" s="38"/>
      <c r="L79" s="38"/>
      <c r="M79" s="5"/>
    </row>
    <row r="80" spans="1:13" s="32" customFormat="1" thickTop="1" thickBot="1" x14ac:dyDescent="0.35">
      <c r="A80" s="5"/>
      <c r="B80" s="26" t="s">
        <v>193</v>
      </c>
      <c r="C80" s="33" t="s">
        <v>31</v>
      </c>
      <c r="D80" s="72" t="s">
        <v>32</v>
      </c>
      <c r="E80" s="29" t="s">
        <v>28</v>
      </c>
      <c r="F80" s="29">
        <v>2</v>
      </c>
      <c r="G80" s="30">
        <v>1</v>
      </c>
      <c r="H80" s="24">
        <f t="shared" si="2"/>
        <v>7</v>
      </c>
      <c r="I80" s="30"/>
      <c r="J80" s="30"/>
      <c r="K80" s="38"/>
      <c r="L80" s="38"/>
      <c r="M80" s="5"/>
    </row>
    <row r="81" spans="1:13" s="32" customFormat="1" ht="58.5" customHeight="1" thickTop="1" thickBot="1" x14ac:dyDescent="0.35">
      <c r="A81" s="5"/>
      <c r="B81" s="26" t="s">
        <v>194</v>
      </c>
      <c r="C81" s="33" t="s">
        <v>33</v>
      </c>
      <c r="D81" s="113" t="s">
        <v>152</v>
      </c>
      <c r="E81" s="29" t="s">
        <v>28</v>
      </c>
      <c r="F81" s="29">
        <v>1</v>
      </c>
      <c r="G81" s="30">
        <v>1</v>
      </c>
      <c r="H81" s="24">
        <f t="shared" si="2"/>
        <v>4</v>
      </c>
      <c r="I81" s="30"/>
      <c r="J81" s="30"/>
      <c r="K81" s="38"/>
      <c r="L81" s="38"/>
      <c r="M81" s="5"/>
    </row>
    <row r="82" spans="1:13" s="32" customFormat="1" thickTop="1" thickBot="1" x14ac:dyDescent="0.35">
      <c r="A82" s="5"/>
      <c r="B82" s="26" t="s">
        <v>227</v>
      </c>
      <c r="C82" s="33" t="s">
        <v>228</v>
      </c>
      <c r="D82" s="33" t="s">
        <v>35</v>
      </c>
      <c r="E82" s="29" t="s">
        <v>28</v>
      </c>
      <c r="F82" s="29">
        <v>1</v>
      </c>
      <c r="G82" s="30">
        <v>2</v>
      </c>
      <c r="H82" s="24">
        <f t="shared" si="2"/>
        <v>5</v>
      </c>
      <c r="I82" s="30"/>
      <c r="J82" s="30"/>
      <c r="K82" s="38"/>
      <c r="L82" s="38"/>
      <c r="M82" s="5"/>
    </row>
    <row r="83" spans="1:13" ht="13.95" customHeight="1" thickTop="1" thickBot="1" x14ac:dyDescent="0.35">
      <c r="A83" s="5"/>
      <c r="B83" s="125" t="s">
        <v>36</v>
      </c>
      <c r="C83" s="125"/>
      <c r="D83" s="125"/>
      <c r="E83" s="125"/>
      <c r="F83" s="125"/>
      <c r="G83" s="125" t="s">
        <v>37</v>
      </c>
      <c r="H83" s="125"/>
      <c r="I83" s="125"/>
      <c r="J83" s="125"/>
      <c r="K83" s="125"/>
      <c r="L83" s="125"/>
      <c r="M83" s="5"/>
    </row>
    <row r="84" spans="1:13" ht="53.4" x14ac:dyDescent="0.3">
      <c r="A84" s="5"/>
      <c r="B84" s="39" t="s">
        <v>17</v>
      </c>
      <c r="C84" s="40" t="s">
        <v>18</v>
      </c>
      <c r="D84" s="40" t="s">
        <v>19</v>
      </c>
      <c r="E84" s="40" t="s">
        <v>20</v>
      </c>
      <c r="F84" s="40" t="s">
        <v>21</v>
      </c>
      <c r="G84" s="41" t="s">
        <v>22</v>
      </c>
      <c r="H84" s="41" t="s">
        <v>21</v>
      </c>
      <c r="I84" s="41" t="s">
        <v>23</v>
      </c>
      <c r="J84" s="41"/>
      <c r="K84" s="42" t="s">
        <v>25</v>
      </c>
      <c r="L84" s="41" t="s">
        <v>26</v>
      </c>
      <c r="M84" s="5"/>
    </row>
    <row r="85" spans="1:13" ht="27" x14ac:dyDescent="0.3">
      <c r="A85" s="5"/>
      <c r="B85" s="43" t="s">
        <v>195</v>
      </c>
      <c r="C85" s="44" t="s">
        <v>38</v>
      </c>
      <c r="D85" s="45" t="s">
        <v>39</v>
      </c>
      <c r="E85" s="46" t="s">
        <v>28</v>
      </c>
      <c r="F85" s="46">
        <v>1</v>
      </c>
      <c r="G85" s="47">
        <v>0</v>
      </c>
      <c r="H85" s="41">
        <f>F85*$D$14+G85</f>
        <v>3</v>
      </c>
      <c r="I85" s="30"/>
      <c r="J85" s="30"/>
      <c r="K85" s="48"/>
      <c r="L85" s="48"/>
      <c r="M85" s="5"/>
    </row>
    <row r="86" spans="1:13" ht="15" customHeight="1" x14ac:dyDescent="0.3">
      <c r="A86" s="5"/>
      <c r="B86" s="43" t="s">
        <v>196</v>
      </c>
      <c r="C86" s="44" t="s">
        <v>40</v>
      </c>
      <c r="D86" s="45" t="s">
        <v>41</v>
      </c>
      <c r="E86" s="46" t="s">
        <v>28</v>
      </c>
      <c r="F86" s="46">
        <v>1</v>
      </c>
      <c r="G86" s="47">
        <v>0</v>
      </c>
      <c r="H86" s="41">
        <f>F86*$D$14+G86</f>
        <v>3</v>
      </c>
      <c r="I86" s="30"/>
      <c r="J86" s="30"/>
      <c r="K86" s="48"/>
      <c r="L86" s="48"/>
      <c r="M86" s="5"/>
    </row>
    <row r="87" spans="1:13" x14ac:dyDescent="0.3">
      <c r="A87" s="5"/>
      <c r="B87" s="43" t="s">
        <v>197</v>
      </c>
      <c r="C87" s="44" t="s">
        <v>42</v>
      </c>
      <c r="D87" s="45" t="s">
        <v>43</v>
      </c>
      <c r="E87" s="46" t="s">
        <v>28</v>
      </c>
      <c r="F87" s="46">
        <v>1</v>
      </c>
      <c r="G87" s="47">
        <v>0</v>
      </c>
      <c r="H87" s="41">
        <f>F87*$D$14+G87</f>
        <v>3</v>
      </c>
      <c r="I87" s="30"/>
      <c r="J87" s="30"/>
      <c r="K87" s="48"/>
      <c r="L87" s="48"/>
      <c r="M87" s="5"/>
    </row>
    <row r="88" spans="1:13" ht="16.5" customHeight="1" x14ac:dyDescent="0.3">
      <c r="A88" s="5"/>
      <c r="B88" s="43" t="s">
        <v>198</v>
      </c>
      <c r="C88" s="49" t="s">
        <v>44</v>
      </c>
      <c r="D88" s="49" t="s">
        <v>45</v>
      </c>
      <c r="E88" s="46" t="s">
        <v>28</v>
      </c>
      <c r="F88" s="46">
        <v>1</v>
      </c>
      <c r="G88" s="47">
        <v>0</v>
      </c>
      <c r="H88" s="41">
        <f>F88*$D$14+G88</f>
        <v>3</v>
      </c>
      <c r="I88" s="30"/>
      <c r="J88" s="30"/>
      <c r="K88" s="48"/>
      <c r="L88" s="48"/>
      <c r="M88" s="5"/>
    </row>
    <row r="89" spans="1:13" ht="16.5" customHeight="1" x14ac:dyDescent="0.3">
      <c r="A89" s="5"/>
      <c r="B89" s="43" t="s">
        <v>199</v>
      </c>
      <c r="C89" s="49" t="s">
        <v>46</v>
      </c>
      <c r="D89" s="49" t="s">
        <v>47</v>
      </c>
      <c r="E89" s="46" t="s">
        <v>28</v>
      </c>
      <c r="F89" s="46">
        <v>1</v>
      </c>
      <c r="G89" s="47">
        <v>0</v>
      </c>
      <c r="H89" s="41">
        <f>F89*$D$14+G89</f>
        <v>3</v>
      </c>
      <c r="I89" s="30"/>
      <c r="J89" s="30"/>
      <c r="K89" s="48"/>
      <c r="L89" s="48"/>
      <c r="M89" s="5"/>
    </row>
    <row r="90" spans="1:13" ht="15" customHeight="1" x14ac:dyDescent="0.3">
      <c r="A90" s="5"/>
      <c r="B90" s="125" t="s">
        <v>67</v>
      </c>
      <c r="C90" s="125"/>
      <c r="D90" s="125"/>
      <c r="E90" s="125"/>
      <c r="F90" s="125"/>
      <c r="G90" s="125" t="s">
        <v>68</v>
      </c>
      <c r="H90" s="125"/>
      <c r="I90" s="125"/>
      <c r="J90" s="125"/>
      <c r="K90" s="125"/>
      <c r="L90" s="125"/>
      <c r="M90" s="5"/>
    </row>
    <row r="91" spans="1:13" ht="53.4" x14ac:dyDescent="0.3">
      <c r="A91" s="5"/>
      <c r="B91" s="39" t="s">
        <v>17</v>
      </c>
      <c r="C91" s="40" t="s">
        <v>18</v>
      </c>
      <c r="D91" s="40" t="s">
        <v>19</v>
      </c>
      <c r="E91" s="40" t="s">
        <v>20</v>
      </c>
      <c r="F91" s="40" t="s">
        <v>21</v>
      </c>
      <c r="G91" s="41" t="s">
        <v>22</v>
      </c>
      <c r="H91" s="41" t="s">
        <v>21</v>
      </c>
      <c r="I91" s="41" t="s">
        <v>23</v>
      </c>
      <c r="J91" s="41"/>
      <c r="K91" s="42" t="s">
        <v>25</v>
      </c>
      <c r="L91" s="41" t="s">
        <v>26</v>
      </c>
      <c r="M91" s="5"/>
    </row>
    <row r="92" spans="1:13" x14ac:dyDescent="0.3">
      <c r="A92" s="5"/>
      <c r="B92" s="39" t="s">
        <v>200</v>
      </c>
      <c r="C92" s="50" t="s">
        <v>69</v>
      </c>
      <c r="D92" s="72" t="s">
        <v>35</v>
      </c>
      <c r="E92" s="40" t="s">
        <v>28</v>
      </c>
      <c r="F92" s="40">
        <v>20</v>
      </c>
      <c r="G92" s="41">
        <v>20</v>
      </c>
      <c r="H92" s="41">
        <f>F92*$D$14+G92</f>
        <v>80</v>
      </c>
      <c r="I92" s="30"/>
      <c r="J92" s="30"/>
      <c r="K92" s="42"/>
      <c r="L92" s="41"/>
      <c r="M92" s="5"/>
    </row>
    <row r="93" spans="1:13" x14ac:dyDescent="0.3">
      <c r="A93" s="5"/>
      <c r="B93" s="39" t="s">
        <v>201</v>
      </c>
      <c r="C93" s="50" t="s">
        <v>70</v>
      </c>
      <c r="D93" s="72" t="s">
        <v>35</v>
      </c>
      <c r="E93" s="40" t="s">
        <v>28</v>
      </c>
      <c r="F93" s="40">
        <v>5</v>
      </c>
      <c r="G93" s="41">
        <v>5</v>
      </c>
      <c r="H93" s="41">
        <f>F93*$D$14+G93</f>
        <v>20</v>
      </c>
      <c r="I93" s="30"/>
      <c r="J93" s="30"/>
      <c r="K93" s="42"/>
      <c r="L93" s="41"/>
      <c r="M93" s="5"/>
    </row>
    <row r="94" spans="1:13" ht="28.2" thickTop="1" thickBot="1" x14ac:dyDescent="0.35">
      <c r="A94" s="5"/>
      <c r="B94" s="39" t="s">
        <v>202</v>
      </c>
      <c r="C94" s="50" t="s">
        <v>71</v>
      </c>
      <c r="D94" s="50" t="s">
        <v>72</v>
      </c>
      <c r="E94" s="40" t="s">
        <v>28</v>
      </c>
      <c r="F94" s="40">
        <v>3</v>
      </c>
      <c r="G94" s="41">
        <v>3</v>
      </c>
      <c r="H94" s="41">
        <f>F94*$D$14+G94</f>
        <v>12</v>
      </c>
      <c r="I94" s="30"/>
      <c r="J94" s="30"/>
      <c r="K94" s="42"/>
      <c r="L94" s="41"/>
      <c r="M94" s="5"/>
    </row>
    <row r="95" spans="1:13" ht="15.6" thickTop="1" thickBot="1" x14ac:dyDescent="0.35">
      <c r="A95" s="5"/>
      <c r="B95" s="39" t="s">
        <v>203</v>
      </c>
      <c r="C95" s="50" t="s">
        <v>73</v>
      </c>
      <c r="D95" s="72" t="s">
        <v>35</v>
      </c>
      <c r="E95" s="40" t="s">
        <v>28</v>
      </c>
      <c r="F95" s="40">
        <v>1</v>
      </c>
      <c r="G95" s="41">
        <v>0</v>
      </c>
      <c r="H95" s="41">
        <f>F95*$D$14+G95</f>
        <v>3</v>
      </c>
      <c r="I95" s="30"/>
      <c r="J95" s="30"/>
      <c r="K95" s="42"/>
      <c r="L95" s="41"/>
      <c r="M95" s="5"/>
    </row>
    <row r="96" spans="1:13" ht="14.25" customHeight="1" x14ac:dyDescent="0.3">
      <c r="A96" s="5"/>
      <c r="B96" s="125" t="s">
        <v>48</v>
      </c>
      <c r="C96" s="125"/>
      <c r="D96" s="125"/>
      <c r="E96" s="125"/>
      <c r="F96" s="125"/>
      <c r="G96" s="125" t="s">
        <v>49</v>
      </c>
      <c r="H96" s="125"/>
      <c r="I96" s="125"/>
      <c r="J96" s="125"/>
      <c r="K96" s="125"/>
      <c r="L96" s="125"/>
      <c r="M96" s="5"/>
    </row>
    <row r="97" spans="1:1025" ht="53.4" x14ac:dyDescent="0.3">
      <c r="A97" s="5"/>
      <c r="B97" s="39" t="s">
        <v>17</v>
      </c>
      <c r="C97" s="40" t="s">
        <v>18</v>
      </c>
      <c r="D97" s="40" t="s">
        <v>19</v>
      </c>
      <c r="E97" s="40" t="s">
        <v>20</v>
      </c>
      <c r="F97" s="40" t="s">
        <v>21</v>
      </c>
      <c r="G97" s="41" t="s">
        <v>22</v>
      </c>
      <c r="H97" s="41" t="s">
        <v>21</v>
      </c>
      <c r="I97" s="41" t="s">
        <v>23</v>
      </c>
      <c r="J97" s="41"/>
      <c r="K97" s="42" t="s">
        <v>25</v>
      </c>
      <c r="L97" s="41" t="s">
        <v>26</v>
      </c>
      <c r="M97" s="5"/>
    </row>
    <row r="98" spans="1:1025" ht="27" x14ac:dyDescent="0.3">
      <c r="A98" s="5"/>
      <c r="B98" s="43" t="s">
        <v>204</v>
      </c>
      <c r="C98" s="44" t="s">
        <v>50</v>
      </c>
      <c r="D98" s="49" t="s">
        <v>51</v>
      </c>
      <c r="E98" s="46" t="s">
        <v>28</v>
      </c>
      <c r="F98" s="46">
        <v>2</v>
      </c>
      <c r="G98" s="47">
        <v>0</v>
      </c>
      <c r="H98" s="41">
        <f>F98*$D$14</f>
        <v>6</v>
      </c>
      <c r="I98" s="30"/>
      <c r="J98" s="30"/>
      <c r="K98" s="48"/>
      <c r="L98" s="48"/>
      <c r="M98" s="5"/>
    </row>
    <row r="99" spans="1:1025" ht="32.25" customHeight="1" x14ac:dyDescent="0.3">
      <c r="A99" s="5"/>
      <c r="B99" s="43" t="s">
        <v>205</v>
      </c>
      <c r="C99" s="49" t="s">
        <v>52</v>
      </c>
      <c r="D99" s="49" t="s">
        <v>53</v>
      </c>
      <c r="E99" s="46" t="s">
        <v>28</v>
      </c>
      <c r="F99" s="46">
        <v>1</v>
      </c>
      <c r="G99" s="47">
        <v>0</v>
      </c>
      <c r="H99" s="41">
        <f>F99*$D$14</f>
        <v>3</v>
      </c>
      <c r="I99" s="30"/>
      <c r="J99" s="30"/>
      <c r="K99" s="48"/>
      <c r="L99" s="48"/>
      <c r="M99" s="5"/>
    </row>
    <row r="100" spans="1:1025" ht="15" customHeight="1" x14ac:dyDescent="0.3">
      <c r="A100" s="5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5"/>
    </row>
    <row r="101" spans="1:1025" ht="15" customHeight="1" x14ac:dyDescent="0.3">
      <c r="A101" s="5"/>
      <c r="B101" s="14"/>
      <c r="C101" s="16"/>
      <c r="D101" s="16"/>
      <c r="E101" s="16"/>
      <c r="F101" s="16"/>
      <c r="G101" s="16"/>
      <c r="H101" s="16"/>
      <c r="I101" s="16"/>
      <c r="J101" s="16"/>
      <c r="K101" s="16"/>
      <c r="L101" s="51"/>
      <c r="M101" s="5"/>
    </row>
    <row r="102" spans="1:1025" ht="15" customHeight="1" x14ac:dyDescent="0.3">
      <c r="A102" s="5"/>
      <c r="B102" s="14"/>
      <c r="C102" s="16"/>
      <c r="D102" s="16"/>
      <c r="E102" s="16"/>
      <c r="F102" s="17"/>
      <c r="G102" s="17"/>
      <c r="H102" s="52"/>
      <c r="I102" s="16"/>
      <c r="J102" s="16"/>
      <c r="K102" s="16"/>
      <c r="L102" s="51"/>
      <c r="M102" s="5"/>
    </row>
    <row r="103" spans="1:1025" ht="21.75" customHeight="1" x14ac:dyDescent="0.3">
      <c r="A103" s="5"/>
      <c r="B103" s="123" t="s">
        <v>74</v>
      </c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5"/>
    </row>
    <row r="104" spans="1:1025" ht="15" customHeight="1" x14ac:dyDescent="0.3">
      <c r="A104" s="5"/>
      <c r="B104" s="124" t="s">
        <v>75</v>
      </c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5"/>
    </row>
    <row r="105" spans="1:1025" ht="54" thickTop="1" thickBot="1" x14ac:dyDescent="0.35">
      <c r="A105" s="5"/>
      <c r="B105" s="22" t="s">
        <v>17</v>
      </c>
      <c r="C105" s="23" t="s">
        <v>18</v>
      </c>
      <c r="D105" s="23" t="s">
        <v>19</v>
      </c>
      <c r="E105" s="23" t="s">
        <v>20</v>
      </c>
      <c r="F105" s="23" t="s">
        <v>21</v>
      </c>
      <c r="G105" s="53" t="s">
        <v>22</v>
      </c>
      <c r="H105" s="53" t="s">
        <v>21</v>
      </c>
      <c r="I105" s="24" t="s">
        <v>23</v>
      </c>
      <c r="J105" s="24" t="s">
        <v>24</v>
      </c>
      <c r="K105" s="25" t="s">
        <v>25</v>
      </c>
      <c r="L105" s="24" t="s">
        <v>26</v>
      </c>
      <c r="M105" s="5"/>
    </row>
    <row r="106" spans="1:1025" ht="278.39999999999998" thickTop="1" thickBot="1" x14ac:dyDescent="0.35">
      <c r="A106" s="5"/>
      <c r="B106" s="22" t="s">
        <v>206</v>
      </c>
      <c r="C106" s="54" t="s">
        <v>76</v>
      </c>
      <c r="D106" s="28" t="s">
        <v>154</v>
      </c>
      <c r="E106" s="23" t="s">
        <v>28</v>
      </c>
      <c r="F106" s="55">
        <v>1</v>
      </c>
      <c r="G106" s="56"/>
      <c r="H106" s="24">
        <v>6</v>
      </c>
      <c r="I106" s="30"/>
      <c r="J106" s="30"/>
      <c r="K106" s="25"/>
      <c r="L106" s="24"/>
      <c r="M106" s="5"/>
    </row>
    <row r="107" spans="1:1025" ht="15.6" thickTop="1" thickBot="1" x14ac:dyDescent="0.35">
      <c r="A107" s="5"/>
      <c r="B107" s="22" t="s">
        <v>207</v>
      </c>
      <c r="C107" s="54" t="s">
        <v>79</v>
      </c>
      <c r="D107" s="28" t="s">
        <v>226</v>
      </c>
      <c r="E107" s="110" t="s">
        <v>28</v>
      </c>
      <c r="F107" s="55"/>
      <c r="G107" s="111"/>
      <c r="H107" s="112">
        <v>1</v>
      </c>
      <c r="I107" s="30"/>
      <c r="J107" s="30"/>
      <c r="K107" s="25"/>
      <c r="L107" s="112"/>
      <c r="M107" s="5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32"/>
      <c r="HO107" s="32"/>
      <c r="HP107" s="32"/>
      <c r="HQ107" s="32"/>
      <c r="HR107" s="32"/>
      <c r="HS107" s="32"/>
      <c r="HT107" s="32"/>
      <c r="HU107" s="32"/>
      <c r="HV107" s="32"/>
      <c r="HW107" s="32"/>
      <c r="HX107" s="32"/>
      <c r="HY107" s="32"/>
      <c r="HZ107" s="32"/>
      <c r="IA107" s="32"/>
      <c r="IB107" s="32"/>
      <c r="IC107" s="32"/>
      <c r="ID107" s="32"/>
      <c r="IE107" s="32"/>
      <c r="IF107" s="32"/>
      <c r="IG107" s="32"/>
      <c r="IH107" s="32"/>
      <c r="II107" s="32"/>
      <c r="IJ107" s="32"/>
      <c r="IK107" s="32"/>
      <c r="IL107" s="32"/>
      <c r="IM107" s="32"/>
      <c r="IN107" s="32"/>
      <c r="IO107" s="32"/>
      <c r="IP107" s="32"/>
      <c r="IQ107" s="32"/>
      <c r="IR107" s="32"/>
      <c r="IS107" s="32"/>
      <c r="IT107" s="32"/>
      <c r="IU107" s="32"/>
      <c r="IV107" s="32"/>
      <c r="IW107" s="32"/>
      <c r="IX107" s="32"/>
      <c r="IY107" s="32"/>
      <c r="IZ107" s="32"/>
      <c r="JA107" s="32"/>
      <c r="JB107" s="32"/>
      <c r="JC107" s="32"/>
      <c r="JD107" s="32"/>
      <c r="JE107" s="32"/>
      <c r="JF107" s="32"/>
      <c r="JG107" s="32"/>
      <c r="JH107" s="32"/>
      <c r="JI107" s="32"/>
      <c r="JJ107" s="32"/>
      <c r="JK107" s="32"/>
      <c r="JL107" s="32"/>
      <c r="JM107" s="32"/>
      <c r="JN107" s="32"/>
      <c r="JO107" s="32"/>
      <c r="JP107" s="32"/>
      <c r="JQ107" s="32"/>
      <c r="JR107" s="32"/>
      <c r="JS107" s="32"/>
      <c r="JT107" s="32"/>
      <c r="JU107" s="32"/>
      <c r="JV107" s="32"/>
      <c r="JW107" s="32"/>
      <c r="JX107" s="32"/>
      <c r="JY107" s="32"/>
      <c r="JZ107" s="32"/>
      <c r="KA107" s="32"/>
      <c r="KB107" s="32"/>
      <c r="KC107" s="32"/>
      <c r="KD107" s="32"/>
      <c r="KE107" s="32"/>
      <c r="KF107" s="32"/>
      <c r="KG107" s="32"/>
      <c r="KH107" s="32"/>
      <c r="KI107" s="32"/>
      <c r="KJ107" s="32"/>
      <c r="KK107" s="32"/>
      <c r="KL107" s="32"/>
      <c r="KM107" s="32"/>
      <c r="KN107" s="32"/>
      <c r="KO107" s="32"/>
      <c r="KP107" s="32"/>
      <c r="KQ107" s="32"/>
      <c r="KR107" s="32"/>
      <c r="KS107" s="32"/>
      <c r="KT107" s="32"/>
      <c r="KU107" s="32"/>
      <c r="KV107" s="32"/>
      <c r="KW107" s="32"/>
      <c r="KX107" s="32"/>
      <c r="KY107" s="32"/>
      <c r="KZ107" s="32"/>
      <c r="LA107" s="32"/>
      <c r="LB107" s="32"/>
      <c r="LC107" s="32"/>
      <c r="LD107" s="32"/>
      <c r="LE107" s="32"/>
      <c r="LF107" s="32"/>
      <c r="LG107" s="32"/>
      <c r="LH107" s="32"/>
      <c r="LI107" s="32"/>
      <c r="LJ107" s="32"/>
      <c r="LK107" s="32"/>
      <c r="LL107" s="32"/>
      <c r="LM107" s="32"/>
      <c r="LN107" s="32"/>
      <c r="LO107" s="32"/>
      <c r="LP107" s="32"/>
      <c r="LQ107" s="32"/>
      <c r="LR107" s="32"/>
      <c r="LS107" s="32"/>
      <c r="LT107" s="32"/>
      <c r="LU107" s="32"/>
      <c r="LV107" s="32"/>
      <c r="LW107" s="32"/>
      <c r="LX107" s="32"/>
      <c r="LY107" s="32"/>
      <c r="LZ107" s="32"/>
      <c r="MA107" s="32"/>
      <c r="MB107" s="32"/>
      <c r="MC107" s="32"/>
      <c r="MD107" s="32"/>
      <c r="ME107" s="32"/>
      <c r="MF107" s="32"/>
      <c r="MG107" s="32"/>
      <c r="MH107" s="32"/>
      <c r="MI107" s="32"/>
      <c r="MJ107" s="32"/>
      <c r="MK107" s="32"/>
      <c r="ML107" s="32"/>
      <c r="MM107" s="32"/>
      <c r="MN107" s="32"/>
      <c r="MO107" s="32"/>
      <c r="MP107" s="32"/>
      <c r="MQ107" s="32"/>
      <c r="MR107" s="32"/>
      <c r="MS107" s="32"/>
      <c r="MT107" s="32"/>
      <c r="MU107" s="32"/>
      <c r="MV107" s="32"/>
      <c r="MW107" s="32"/>
      <c r="MX107" s="32"/>
      <c r="MY107" s="32"/>
      <c r="MZ107" s="32"/>
      <c r="NA107" s="32"/>
      <c r="NB107" s="32"/>
      <c r="NC107" s="32"/>
      <c r="ND107" s="32"/>
      <c r="NE107" s="32"/>
      <c r="NF107" s="32"/>
      <c r="NG107" s="32"/>
      <c r="NH107" s="32"/>
      <c r="NI107" s="32"/>
      <c r="NJ107" s="32"/>
      <c r="NK107" s="32"/>
      <c r="NL107" s="32"/>
      <c r="NM107" s="32"/>
      <c r="NN107" s="32"/>
      <c r="NO107" s="32"/>
      <c r="NP107" s="32"/>
      <c r="NQ107" s="32"/>
      <c r="NR107" s="32"/>
      <c r="NS107" s="32"/>
      <c r="NT107" s="32"/>
      <c r="NU107" s="32"/>
      <c r="NV107" s="32"/>
      <c r="NW107" s="32"/>
      <c r="NX107" s="32"/>
      <c r="NY107" s="32"/>
      <c r="NZ107" s="32"/>
      <c r="OA107" s="32"/>
      <c r="OB107" s="32"/>
      <c r="OC107" s="32"/>
      <c r="OD107" s="32"/>
      <c r="OE107" s="32"/>
      <c r="OF107" s="32"/>
      <c r="OG107" s="32"/>
      <c r="OH107" s="32"/>
      <c r="OI107" s="32"/>
      <c r="OJ107" s="32"/>
      <c r="OK107" s="32"/>
      <c r="OL107" s="32"/>
      <c r="OM107" s="32"/>
      <c r="ON107" s="32"/>
      <c r="OO107" s="32"/>
      <c r="OP107" s="32"/>
      <c r="OQ107" s="32"/>
      <c r="OR107" s="32"/>
      <c r="OS107" s="32"/>
      <c r="OT107" s="32"/>
      <c r="OU107" s="32"/>
      <c r="OV107" s="32"/>
      <c r="OW107" s="32"/>
      <c r="OX107" s="32"/>
      <c r="OY107" s="32"/>
      <c r="OZ107" s="32"/>
      <c r="PA107" s="32"/>
      <c r="PB107" s="32"/>
      <c r="PC107" s="32"/>
      <c r="PD107" s="32"/>
      <c r="PE107" s="32"/>
      <c r="PF107" s="32"/>
      <c r="PG107" s="32"/>
      <c r="PH107" s="32"/>
      <c r="PI107" s="32"/>
      <c r="PJ107" s="32"/>
      <c r="PK107" s="32"/>
      <c r="PL107" s="32"/>
      <c r="PM107" s="32"/>
      <c r="PN107" s="32"/>
      <c r="PO107" s="32"/>
      <c r="PP107" s="32"/>
      <c r="PQ107" s="32"/>
      <c r="PR107" s="32"/>
      <c r="PS107" s="32"/>
      <c r="PT107" s="32"/>
      <c r="PU107" s="32"/>
      <c r="PV107" s="32"/>
      <c r="PW107" s="32"/>
      <c r="PX107" s="32"/>
      <c r="PY107" s="32"/>
      <c r="PZ107" s="32"/>
      <c r="QA107" s="32"/>
      <c r="QB107" s="32"/>
      <c r="QC107" s="32"/>
      <c r="QD107" s="32"/>
      <c r="QE107" s="32"/>
      <c r="QF107" s="32"/>
      <c r="QG107" s="32"/>
      <c r="QH107" s="32"/>
      <c r="QI107" s="32"/>
      <c r="QJ107" s="32"/>
      <c r="QK107" s="32"/>
      <c r="QL107" s="32"/>
      <c r="QM107" s="32"/>
      <c r="QN107" s="32"/>
      <c r="QO107" s="32"/>
      <c r="QP107" s="32"/>
      <c r="QQ107" s="32"/>
      <c r="QR107" s="32"/>
      <c r="QS107" s="32"/>
      <c r="QT107" s="32"/>
      <c r="QU107" s="32"/>
      <c r="QV107" s="32"/>
      <c r="QW107" s="32"/>
      <c r="QX107" s="32"/>
      <c r="QY107" s="32"/>
      <c r="QZ107" s="32"/>
      <c r="RA107" s="32"/>
      <c r="RB107" s="32"/>
      <c r="RC107" s="32"/>
      <c r="RD107" s="32"/>
      <c r="RE107" s="32"/>
      <c r="RF107" s="32"/>
      <c r="RG107" s="32"/>
      <c r="RH107" s="32"/>
      <c r="RI107" s="32"/>
      <c r="RJ107" s="32"/>
      <c r="RK107" s="32"/>
      <c r="RL107" s="32"/>
      <c r="RM107" s="32"/>
      <c r="RN107" s="32"/>
      <c r="RO107" s="32"/>
      <c r="RP107" s="32"/>
      <c r="RQ107" s="32"/>
      <c r="RR107" s="32"/>
      <c r="RS107" s="32"/>
      <c r="RT107" s="32"/>
      <c r="RU107" s="32"/>
      <c r="RV107" s="32"/>
      <c r="RW107" s="32"/>
      <c r="RX107" s="32"/>
      <c r="RY107" s="32"/>
      <c r="RZ107" s="32"/>
      <c r="SA107" s="32"/>
      <c r="SB107" s="32"/>
      <c r="SC107" s="32"/>
      <c r="SD107" s="32"/>
      <c r="SE107" s="32"/>
      <c r="SF107" s="32"/>
      <c r="SG107" s="32"/>
      <c r="SH107" s="32"/>
      <c r="SI107" s="32"/>
      <c r="SJ107" s="32"/>
      <c r="SK107" s="32"/>
      <c r="SL107" s="32"/>
      <c r="SM107" s="32"/>
      <c r="SN107" s="32"/>
      <c r="SO107" s="32"/>
      <c r="SP107" s="32"/>
      <c r="SQ107" s="32"/>
      <c r="SR107" s="32"/>
      <c r="SS107" s="32"/>
      <c r="ST107" s="32"/>
      <c r="SU107" s="32"/>
      <c r="SV107" s="32"/>
      <c r="SW107" s="32"/>
      <c r="SX107" s="32"/>
      <c r="SY107" s="32"/>
      <c r="SZ107" s="32"/>
      <c r="TA107" s="32"/>
      <c r="TB107" s="32"/>
      <c r="TC107" s="32"/>
      <c r="TD107" s="32"/>
      <c r="TE107" s="32"/>
      <c r="TF107" s="32"/>
      <c r="TG107" s="32"/>
      <c r="TH107" s="32"/>
      <c r="TI107" s="32"/>
      <c r="TJ107" s="32"/>
      <c r="TK107" s="32"/>
      <c r="TL107" s="32"/>
      <c r="TM107" s="32"/>
      <c r="TN107" s="32"/>
      <c r="TO107" s="32"/>
      <c r="TP107" s="32"/>
      <c r="TQ107" s="32"/>
      <c r="TR107" s="32"/>
      <c r="TS107" s="32"/>
      <c r="TT107" s="32"/>
      <c r="TU107" s="32"/>
      <c r="TV107" s="32"/>
      <c r="TW107" s="32"/>
      <c r="TX107" s="32"/>
      <c r="TY107" s="32"/>
      <c r="TZ107" s="32"/>
      <c r="UA107" s="32"/>
      <c r="UB107" s="32"/>
      <c r="UC107" s="32"/>
      <c r="UD107" s="32"/>
      <c r="UE107" s="32"/>
      <c r="UF107" s="32"/>
      <c r="UG107" s="32"/>
      <c r="UH107" s="32"/>
      <c r="UI107" s="32"/>
      <c r="UJ107" s="32"/>
      <c r="UK107" s="32"/>
      <c r="UL107" s="32"/>
      <c r="UM107" s="32"/>
      <c r="UN107" s="32"/>
      <c r="UO107" s="32"/>
      <c r="UP107" s="32"/>
      <c r="UQ107" s="32"/>
      <c r="UR107" s="32"/>
      <c r="US107" s="32"/>
      <c r="UT107" s="32"/>
      <c r="UU107" s="32"/>
      <c r="UV107" s="32"/>
      <c r="UW107" s="32"/>
      <c r="UX107" s="32"/>
      <c r="UY107" s="32"/>
      <c r="UZ107" s="32"/>
      <c r="VA107" s="32"/>
      <c r="VB107" s="32"/>
      <c r="VC107" s="32"/>
      <c r="VD107" s="32"/>
      <c r="VE107" s="32"/>
      <c r="VF107" s="32"/>
      <c r="VG107" s="32"/>
      <c r="VH107" s="32"/>
      <c r="VI107" s="32"/>
      <c r="VJ107" s="32"/>
      <c r="VK107" s="32"/>
      <c r="VL107" s="32"/>
      <c r="VM107" s="32"/>
      <c r="VN107" s="32"/>
      <c r="VO107" s="32"/>
      <c r="VP107" s="32"/>
      <c r="VQ107" s="32"/>
      <c r="VR107" s="32"/>
      <c r="VS107" s="32"/>
      <c r="VT107" s="32"/>
      <c r="VU107" s="32"/>
      <c r="VV107" s="32"/>
      <c r="VW107" s="32"/>
      <c r="VX107" s="32"/>
      <c r="VY107" s="32"/>
      <c r="VZ107" s="32"/>
      <c r="WA107" s="32"/>
      <c r="WB107" s="32"/>
      <c r="WC107" s="32"/>
      <c r="WD107" s="32"/>
      <c r="WE107" s="32"/>
      <c r="WF107" s="32"/>
      <c r="WG107" s="32"/>
      <c r="WH107" s="32"/>
      <c r="WI107" s="32"/>
      <c r="WJ107" s="32"/>
      <c r="WK107" s="32"/>
      <c r="WL107" s="32"/>
      <c r="WM107" s="32"/>
      <c r="WN107" s="32"/>
      <c r="WO107" s="32"/>
      <c r="WP107" s="32"/>
      <c r="WQ107" s="32"/>
      <c r="WR107" s="32"/>
      <c r="WS107" s="32"/>
      <c r="WT107" s="32"/>
      <c r="WU107" s="32"/>
      <c r="WV107" s="32"/>
      <c r="WW107" s="32"/>
      <c r="WX107" s="32"/>
      <c r="WY107" s="32"/>
      <c r="WZ107" s="32"/>
      <c r="XA107" s="32"/>
      <c r="XB107" s="32"/>
      <c r="XC107" s="32"/>
      <c r="XD107" s="32"/>
      <c r="XE107" s="32"/>
      <c r="XF107" s="32"/>
      <c r="XG107" s="32"/>
      <c r="XH107" s="32"/>
      <c r="XI107" s="32"/>
      <c r="XJ107" s="32"/>
      <c r="XK107" s="32"/>
      <c r="XL107" s="32"/>
      <c r="XM107" s="32"/>
      <c r="XN107" s="32"/>
      <c r="XO107" s="32"/>
      <c r="XP107" s="32"/>
      <c r="XQ107" s="32"/>
      <c r="XR107" s="32"/>
      <c r="XS107" s="32"/>
      <c r="XT107" s="32"/>
      <c r="XU107" s="32"/>
      <c r="XV107" s="32"/>
      <c r="XW107" s="32"/>
      <c r="XX107" s="32"/>
      <c r="XY107" s="32"/>
      <c r="XZ107" s="32"/>
      <c r="YA107" s="32"/>
      <c r="YB107" s="32"/>
      <c r="YC107" s="32"/>
      <c r="YD107" s="32"/>
      <c r="YE107" s="32"/>
      <c r="YF107" s="32"/>
      <c r="YG107" s="32"/>
      <c r="YH107" s="32"/>
      <c r="YI107" s="32"/>
      <c r="YJ107" s="32"/>
      <c r="YK107" s="32"/>
      <c r="YL107" s="32"/>
      <c r="YM107" s="32"/>
      <c r="YN107" s="32"/>
      <c r="YO107" s="32"/>
      <c r="YP107" s="32"/>
      <c r="YQ107" s="32"/>
      <c r="YR107" s="32"/>
      <c r="YS107" s="32"/>
      <c r="YT107" s="32"/>
      <c r="YU107" s="32"/>
      <c r="YV107" s="32"/>
      <c r="YW107" s="32"/>
      <c r="YX107" s="32"/>
      <c r="YY107" s="32"/>
      <c r="YZ107" s="32"/>
      <c r="ZA107" s="32"/>
      <c r="ZB107" s="32"/>
      <c r="ZC107" s="32"/>
      <c r="ZD107" s="32"/>
      <c r="ZE107" s="32"/>
      <c r="ZF107" s="32"/>
      <c r="ZG107" s="32"/>
      <c r="ZH107" s="32"/>
      <c r="ZI107" s="32"/>
      <c r="ZJ107" s="32"/>
      <c r="ZK107" s="32"/>
      <c r="ZL107" s="32"/>
      <c r="ZM107" s="32"/>
      <c r="ZN107" s="32"/>
      <c r="ZO107" s="32"/>
      <c r="ZP107" s="32"/>
      <c r="ZQ107" s="32"/>
      <c r="ZR107" s="32"/>
      <c r="ZS107" s="32"/>
      <c r="ZT107" s="32"/>
      <c r="ZU107" s="32"/>
      <c r="ZV107" s="32"/>
      <c r="ZW107" s="32"/>
      <c r="ZX107" s="32"/>
      <c r="ZY107" s="32"/>
      <c r="ZZ107" s="32"/>
      <c r="AAA107" s="32"/>
      <c r="AAB107" s="32"/>
      <c r="AAC107" s="32"/>
      <c r="AAD107" s="32"/>
      <c r="AAE107" s="32"/>
      <c r="AAF107" s="32"/>
      <c r="AAG107" s="32"/>
      <c r="AAH107" s="32"/>
      <c r="AAI107" s="32"/>
      <c r="AAJ107" s="32"/>
      <c r="AAK107" s="32"/>
      <c r="AAL107" s="32"/>
      <c r="AAM107" s="32"/>
      <c r="AAN107" s="32"/>
      <c r="AAO107" s="32"/>
      <c r="AAP107" s="32"/>
      <c r="AAQ107" s="32"/>
      <c r="AAR107" s="32"/>
      <c r="AAS107" s="32"/>
      <c r="AAT107" s="32"/>
      <c r="AAU107" s="32"/>
      <c r="AAV107" s="32"/>
      <c r="AAW107" s="32"/>
      <c r="AAX107" s="32"/>
      <c r="AAY107" s="32"/>
      <c r="AAZ107" s="32"/>
      <c r="ABA107" s="32"/>
      <c r="ABB107" s="32"/>
      <c r="ABC107" s="32"/>
      <c r="ABD107" s="32"/>
      <c r="ABE107" s="32"/>
      <c r="ABF107" s="32"/>
      <c r="ABG107" s="32"/>
      <c r="ABH107" s="32"/>
      <c r="ABI107" s="32"/>
      <c r="ABJ107" s="32"/>
      <c r="ABK107" s="32"/>
      <c r="ABL107" s="32"/>
      <c r="ABM107" s="32"/>
      <c r="ABN107" s="32"/>
      <c r="ABO107" s="32"/>
      <c r="ABP107" s="32"/>
      <c r="ABQ107" s="32"/>
      <c r="ABR107" s="32"/>
      <c r="ABS107" s="32"/>
      <c r="ABT107" s="32"/>
      <c r="ABU107" s="32"/>
      <c r="ABV107" s="32"/>
      <c r="ABW107" s="32"/>
      <c r="ABX107" s="32"/>
      <c r="ABY107" s="32"/>
      <c r="ABZ107" s="32"/>
      <c r="ACA107" s="32"/>
      <c r="ACB107" s="32"/>
      <c r="ACC107" s="32"/>
      <c r="ACD107" s="32"/>
      <c r="ACE107" s="32"/>
      <c r="ACF107" s="32"/>
      <c r="ACG107" s="32"/>
      <c r="ACH107" s="32"/>
      <c r="ACI107" s="32"/>
      <c r="ACJ107" s="32"/>
      <c r="ACK107" s="32"/>
      <c r="ACL107" s="32"/>
      <c r="ACM107" s="32"/>
      <c r="ACN107" s="32"/>
      <c r="ACO107" s="32"/>
      <c r="ACP107" s="32"/>
      <c r="ACQ107" s="32"/>
      <c r="ACR107" s="32"/>
      <c r="ACS107" s="32"/>
      <c r="ACT107" s="32"/>
      <c r="ACU107" s="32"/>
      <c r="ACV107" s="32"/>
      <c r="ACW107" s="32"/>
      <c r="ACX107" s="32"/>
      <c r="ACY107" s="32"/>
      <c r="ACZ107" s="32"/>
      <c r="ADA107" s="32"/>
      <c r="ADB107" s="32"/>
      <c r="ADC107" s="32"/>
      <c r="ADD107" s="32"/>
      <c r="ADE107" s="32"/>
      <c r="ADF107" s="32"/>
      <c r="ADG107" s="32"/>
      <c r="ADH107" s="32"/>
      <c r="ADI107" s="32"/>
      <c r="ADJ107" s="32"/>
      <c r="ADK107" s="32"/>
      <c r="ADL107" s="32"/>
      <c r="ADM107" s="32"/>
      <c r="ADN107" s="32"/>
      <c r="ADO107" s="32"/>
      <c r="ADP107" s="32"/>
      <c r="ADQ107" s="32"/>
      <c r="ADR107" s="32"/>
      <c r="ADS107" s="32"/>
      <c r="ADT107" s="32"/>
      <c r="ADU107" s="32"/>
      <c r="ADV107" s="32"/>
      <c r="ADW107" s="32"/>
      <c r="ADX107" s="32"/>
      <c r="ADY107" s="32"/>
      <c r="ADZ107" s="32"/>
      <c r="AEA107" s="32"/>
      <c r="AEB107" s="32"/>
      <c r="AEC107" s="32"/>
      <c r="AED107" s="32"/>
      <c r="AEE107" s="32"/>
      <c r="AEF107" s="32"/>
      <c r="AEG107" s="32"/>
      <c r="AEH107" s="32"/>
      <c r="AEI107" s="32"/>
      <c r="AEJ107" s="32"/>
      <c r="AEK107" s="32"/>
      <c r="AEL107" s="32"/>
      <c r="AEM107" s="32"/>
      <c r="AEN107" s="32"/>
      <c r="AEO107" s="32"/>
      <c r="AEP107" s="32"/>
      <c r="AEQ107" s="32"/>
      <c r="AER107" s="32"/>
      <c r="AES107" s="32"/>
      <c r="AET107" s="32"/>
      <c r="AEU107" s="32"/>
      <c r="AEV107" s="32"/>
      <c r="AEW107" s="32"/>
      <c r="AEX107" s="32"/>
      <c r="AEY107" s="32"/>
      <c r="AEZ107" s="32"/>
      <c r="AFA107" s="32"/>
      <c r="AFB107" s="32"/>
      <c r="AFC107" s="32"/>
      <c r="AFD107" s="32"/>
      <c r="AFE107" s="32"/>
      <c r="AFF107" s="32"/>
      <c r="AFG107" s="32"/>
      <c r="AFH107" s="32"/>
      <c r="AFI107" s="32"/>
      <c r="AFJ107" s="32"/>
      <c r="AFK107" s="32"/>
      <c r="AFL107" s="32"/>
      <c r="AFM107" s="32"/>
      <c r="AFN107" s="32"/>
      <c r="AFO107" s="32"/>
      <c r="AFP107" s="32"/>
      <c r="AFQ107" s="32"/>
      <c r="AFR107" s="32"/>
      <c r="AFS107" s="32"/>
      <c r="AFT107" s="32"/>
      <c r="AFU107" s="32"/>
      <c r="AFV107" s="32"/>
      <c r="AFW107" s="32"/>
      <c r="AFX107" s="32"/>
      <c r="AFY107" s="32"/>
      <c r="AFZ107" s="32"/>
      <c r="AGA107" s="32"/>
      <c r="AGB107" s="32"/>
      <c r="AGC107" s="32"/>
      <c r="AGD107" s="32"/>
      <c r="AGE107" s="32"/>
      <c r="AGF107" s="32"/>
      <c r="AGG107" s="32"/>
      <c r="AGH107" s="32"/>
      <c r="AGI107" s="32"/>
      <c r="AGJ107" s="32"/>
      <c r="AGK107" s="32"/>
      <c r="AGL107" s="32"/>
      <c r="AGM107" s="32"/>
      <c r="AGN107" s="32"/>
      <c r="AGO107" s="32"/>
      <c r="AGP107" s="32"/>
      <c r="AGQ107" s="32"/>
      <c r="AGR107" s="32"/>
      <c r="AGS107" s="32"/>
      <c r="AGT107" s="32"/>
      <c r="AGU107" s="32"/>
      <c r="AGV107" s="32"/>
      <c r="AGW107" s="32"/>
      <c r="AGX107" s="32"/>
      <c r="AGY107" s="32"/>
      <c r="AGZ107" s="32"/>
      <c r="AHA107" s="32"/>
      <c r="AHB107" s="32"/>
      <c r="AHC107" s="32"/>
      <c r="AHD107" s="32"/>
      <c r="AHE107" s="32"/>
      <c r="AHF107" s="32"/>
      <c r="AHG107" s="32"/>
      <c r="AHH107" s="32"/>
      <c r="AHI107" s="32"/>
      <c r="AHJ107" s="32"/>
      <c r="AHK107" s="32"/>
      <c r="AHL107" s="32"/>
      <c r="AHM107" s="32"/>
      <c r="AHN107" s="32"/>
      <c r="AHO107" s="32"/>
      <c r="AHP107" s="32"/>
      <c r="AHQ107" s="32"/>
      <c r="AHR107" s="32"/>
      <c r="AHS107" s="32"/>
      <c r="AHT107" s="32"/>
      <c r="AHU107" s="32"/>
      <c r="AHV107" s="32"/>
      <c r="AHW107" s="32"/>
      <c r="AHX107" s="32"/>
      <c r="AHY107" s="32"/>
      <c r="AHZ107" s="32"/>
      <c r="AIA107" s="32"/>
      <c r="AIB107" s="32"/>
      <c r="AIC107" s="32"/>
      <c r="AID107" s="32"/>
      <c r="AIE107" s="32"/>
      <c r="AIF107" s="32"/>
      <c r="AIG107" s="32"/>
      <c r="AIH107" s="32"/>
      <c r="AII107" s="32"/>
      <c r="AIJ107" s="32"/>
      <c r="AIK107" s="32"/>
      <c r="AIL107" s="32"/>
      <c r="AIM107" s="32"/>
      <c r="AIN107" s="32"/>
      <c r="AIO107" s="32"/>
      <c r="AIP107" s="32"/>
      <c r="AIQ107" s="32"/>
      <c r="AIR107" s="32"/>
      <c r="AIS107" s="32"/>
      <c r="AIT107" s="32"/>
      <c r="AIU107" s="32"/>
      <c r="AIV107" s="32"/>
      <c r="AIW107" s="32"/>
      <c r="AIX107" s="32"/>
      <c r="AIY107" s="32"/>
      <c r="AIZ107" s="32"/>
      <c r="AJA107" s="32"/>
      <c r="AJB107" s="32"/>
      <c r="AJC107" s="32"/>
      <c r="AJD107" s="32"/>
      <c r="AJE107" s="32"/>
      <c r="AJF107" s="32"/>
      <c r="AJG107" s="32"/>
      <c r="AJH107" s="32"/>
      <c r="AJI107" s="32"/>
      <c r="AJJ107" s="32"/>
      <c r="AJK107" s="32"/>
      <c r="AJL107" s="32"/>
      <c r="AJM107" s="32"/>
      <c r="AJN107" s="32"/>
      <c r="AJO107" s="32"/>
      <c r="AJP107" s="32"/>
      <c r="AJQ107" s="32"/>
      <c r="AJR107" s="32"/>
      <c r="AJS107" s="32"/>
      <c r="AJT107" s="32"/>
      <c r="AJU107" s="32"/>
      <c r="AJV107" s="32"/>
      <c r="AJW107" s="32"/>
      <c r="AJX107" s="32"/>
      <c r="AJY107" s="32"/>
      <c r="AJZ107" s="32"/>
      <c r="AKA107" s="32"/>
      <c r="AKB107" s="32"/>
      <c r="AKC107" s="32"/>
      <c r="AKD107" s="32"/>
      <c r="AKE107" s="32"/>
      <c r="AKF107" s="32"/>
      <c r="AKG107" s="32"/>
      <c r="AKH107" s="32"/>
      <c r="AKI107" s="32"/>
      <c r="AKJ107" s="32"/>
      <c r="AKK107" s="32"/>
      <c r="AKL107" s="32"/>
      <c r="AKM107" s="32"/>
      <c r="AKN107" s="32"/>
      <c r="AKO107" s="32"/>
      <c r="AKP107" s="32"/>
      <c r="AKQ107" s="32"/>
      <c r="AKR107" s="32"/>
      <c r="AKS107" s="32"/>
      <c r="AKT107" s="32"/>
      <c r="AKU107" s="32"/>
      <c r="AKV107" s="32"/>
      <c r="AKW107" s="32"/>
      <c r="AKX107" s="32"/>
      <c r="AKY107" s="32"/>
      <c r="AKZ107" s="32"/>
      <c r="ALA107" s="32"/>
      <c r="ALB107" s="32"/>
      <c r="ALC107" s="32"/>
      <c r="ALD107" s="32"/>
      <c r="ALE107" s="32"/>
      <c r="ALF107" s="32"/>
      <c r="ALG107" s="32"/>
      <c r="ALH107" s="32"/>
      <c r="ALI107" s="32"/>
      <c r="ALJ107" s="32"/>
      <c r="ALK107" s="32"/>
      <c r="ALL107" s="32"/>
      <c r="ALM107" s="32"/>
      <c r="ALN107" s="32"/>
      <c r="ALO107" s="32"/>
      <c r="ALP107" s="32"/>
      <c r="ALQ107" s="32"/>
      <c r="ALR107" s="32"/>
      <c r="ALS107" s="32"/>
      <c r="ALT107" s="32"/>
      <c r="ALU107" s="32"/>
      <c r="ALV107" s="32"/>
      <c r="ALW107" s="32"/>
      <c r="ALX107" s="32"/>
      <c r="ALY107" s="32"/>
      <c r="ALZ107" s="32"/>
      <c r="AMA107" s="32"/>
      <c r="AMB107" s="32"/>
      <c r="AMC107" s="32"/>
      <c r="AMD107" s="32"/>
      <c r="AME107" s="32"/>
      <c r="AMF107" s="32"/>
      <c r="AMG107" s="32"/>
      <c r="AMH107" s="32"/>
      <c r="AMI107" s="32"/>
      <c r="AMJ107" s="32"/>
      <c r="AMK107" s="32"/>
    </row>
    <row r="108" spans="1:1025" ht="27.6" thickTop="1" thickBot="1" x14ac:dyDescent="0.35">
      <c r="A108" s="5"/>
      <c r="B108" s="22" t="s">
        <v>208</v>
      </c>
      <c r="C108" s="54" t="s">
        <v>77</v>
      </c>
      <c r="D108" s="54" t="s">
        <v>78</v>
      </c>
      <c r="E108" s="23" t="s">
        <v>28</v>
      </c>
      <c r="F108" s="23">
        <v>1</v>
      </c>
      <c r="G108" s="24"/>
      <c r="H108" s="41">
        <v>6</v>
      </c>
      <c r="I108" s="30"/>
      <c r="J108" s="30"/>
      <c r="K108" s="25"/>
      <c r="L108" s="24"/>
      <c r="M108" s="5"/>
    </row>
    <row r="109" spans="1:1025" ht="54" thickTop="1" thickBot="1" x14ac:dyDescent="0.35">
      <c r="A109" s="5"/>
      <c r="B109" s="22" t="s">
        <v>209</v>
      </c>
      <c r="C109" s="54" t="s">
        <v>80</v>
      </c>
      <c r="D109" s="153" t="s">
        <v>104</v>
      </c>
      <c r="E109" s="23" t="s">
        <v>28</v>
      </c>
      <c r="F109" s="23" t="s">
        <v>81</v>
      </c>
      <c r="G109" s="24"/>
      <c r="H109" s="24" t="str">
        <f t="shared" ref="H109:H116" si="3">F109</f>
        <v>см. метраж площадки</v>
      </c>
      <c r="I109" s="30"/>
      <c r="J109" s="30"/>
      <c r="K109" s="25"/>
      <c r="L109" s="24"/>
      <c r="M109" s="5"/>
    </row>
    <row r="110" spans="1:1025" ht="15.6" thickTop="1" thickBot="1" x14ac:dyDescent="0.35">
      <c r="A110" s="5"/>
      <c r="B110" s="22" t="s">
        <v>210</v>
      </c>
      <c r="C110" s="54" t="s">
        <v>31</v>
      </c>
      <c r="D110" s="153" t="s">
        <v>104</v>
      </c>
      <c r="E110" s="23" t="s">
        <v>28</v>
      </c>
      <c r="F110" s="23">
        <v>4</v>
      </c>
      <c r="G110" s="24"/>
      <c r="H110" s="24">
        <f t="shared" si="3"/>
        <v>4</v>
      </c>
      <c r="I110" s="30"/>
      <c r="J110" s="30"/>
      <c r="K110" s="25"/>
      <c r="L110" s="24"/>
      <c r="M110" s="5"/>
    </row>
    <row r="111" spans="1:1025" ht="15.6" thickTop="1" thickBot="1" x14ac:dyDescent="0.35">
      <c r="A111" s="5"/>
      <c r="B111" s="22" t="s">
        <v>211</v>
      </c>
      <c r="C111" s="54" t="s">
        <v>82</v>
      </c>
      <c r="D111" s="54" t="s">
        <v>83</v>
      </c>
      <c r="E111" s="23" t="s">
        <v>28</v>
      </c>
      <c r="F111" s="23">
        <v>2</v>
      </c>
      <c r="G111" s="24"/>
      <c r="H111" s="24">
        <f t="shared" si="3"/>
        <v>2</v>
      </c>
      <c r="I111" s="30"/>
      <c r="J111" s="30"/>
      <c r="K111" s="25"/>
      <c r="L111" s="24"/>
      <c r="M111" s="5"/>
    </row>
    <row r="112" spans="1:1025" ht="15.6" thickTop="1" thickBot="1" x14ac:dyDescent="0.35">
      <c r="A112" s="5"/>
      <c r="B112" s="22" t="s">
        <v>212</v>
      </c>
      <c r="C112" s="54" t="s">
        <v>84</v>
      </c>
      <c r="D112" s="54" t="s">
        <v>85</v>
      </c>
      <c r="E112" s="23" t="s">
        <v>28</v>
      </c>
      <c r="F112" s="23">
        <v>1</v>
      </c>
      <c r="G112" s="24"/>
      <c r="H112" s="24">
        <f t="shared" si="3"/>
        <v>1</v>
      </c>
      <c r="I112" s="30"/>
      <c r="J112" s="30"/>
      <c r="K112" s="25"/>
      <c r="L112" s="24"/>
      <c r="M112" s="5"/>
    </row>
    <row r="113" spans="1:13" ht="15.6" thickTop="1" thickBot="1" x14ac:dyDescent="0.35">
      <c r="A113" s="5"/>
      <c r="B113" s="22" t="s">
        <v>213</v>
      </c>
      <c r="C113" s="54" t="s">
        <v>86</v>
      </c>
      <c r="D113" s="54" t="s">
        <v>87</v>
      </c>
      <c r="E113" s="23" t="s">
        <v>28</v>
      </c>
      <c r="F113" s="23">
        <v>4</v>
      </c>
      <c r="G113" s="24"/>
      <c r="H113" s="24">
        <f t="shared" si="3"/>
        <v>4</v>
      </c>
      <c r="I113" s="30"/>
      <c r="J113" s="30"/>
      <c r="K113" s="25"/>
      <c r="L113" s="24"/>
      <c r="M113" s="5"/>
    </row>
    <row r="114" spans="1:13" ht="15.6" thickTop="1" thickBot="1" x14ac:dyDescent="0.35">
      <c r="A114" s="5"/>
      <c r="B114" s="22" t="s">
        <v>214</v>
      </c>
      <c r="C114" s="58" t="s">
        <v>88</v>
      </c>
      <c r="D114" s="62" t="s">
        <v>89</v>
      </c>
      <c r="E114" s="59" t="s">
        <v>28</v>
      </c>
      <c r="F114" s="60">
        <v>6</v>
      </c>
      <c r="G114" s="30"/>
      <c r="H114" s="24">
        <f t="shared" si="3"/>
        <v>6</v>
      </c>
      <c r="I114" s="30"/>
      <c r="J114" s="30"/>
      <c r="K114" s="61"/>
      <c r="L114" s="61"/>
      <c r="M114" s="5"/>
    </row>
    <row r="115" spans="1:13" ht="15" customHeight="1" thickTop="1" thickBot="1" x14ac:dyDescent="0.35">
      <c r="A115" s="5"/>
      <c r="B115" s="22" t="s">
        <v>215</v>
      </c>
      <c r="C115" s="58" t="s">
        <v>90</v>
      </c>
      <c r="D115" s="62" t="s">
        <v>91</v>
      </c>
      <c r="E115" s="59" t="s">
        <v>28</v>
      </c>
      <c r="F115" s="60">
        <v>2</v>
      </c>
      <c r="G115" s="30"/>
      <c r="H115" s="24">
        <f t="shared" si="3"/>
        <v>2</v>
      </c>
      <c r="I115" s="30"/>
      <c r="J115" s="30"/>
      <c r="K115" s="61"/>
      <c r="L115" s="61"/>
      <c r="M115" s="5"/>
    </row>
    <row r="116" spans="1:13" ht="15" customHeight="1" thickTop="1" thickBot="1" x14ac:dyDescent="0.35">
      <c r="A116" s="5"/>
      <c r="B116" s="22" t="s">
        <v>216</v>
      </c>
      <c r="C116" s="57" t="s">
        <v>92</v>
      </c>
      <c r="D116" s="62" t="s">
        <v>91</v>
      </c>
      <c r="E116" s="59" t="s">
        <v>28</v>
      </c>
      <c r="F116" s="60">
        <v>2</v>
      </c>
      <c r="G116" s="30"/>
      <c r="H116" s="24">
        <f t="shared" si="3"/>
        <v>2</v>
      </c>
      <c r="I116" s="30"/>
      <c r="J116" s="30"/>
      <c r="K116" s="61"/>
      <c r="L116" s="61"/>
      <c r="M116" s="5"/>
    </row>
    <row r="117" spans="1:13" ht="15" customHeight="1" thickTop="1" thickBot="1" x14ac:dyDescent="0.35">
      <c r="A117" s="5"/>
      <c r="B117" s="124" t="s">
        <v>93</v>
      </c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5"/>
    </row>
    <row r="118" spans="1:13" ht="52.8" x14ac:dyDescent="0.3">
      <c r="A118" s="5"/>
      <c r="B118" s="22" t="s">
        <v>17</v>
      </c>
      <c r="C118" s="23" t="s">
        <v>18</v>
      </c>
      <c r="D118" s="23" t="s">
        <v>19</v>
      </c>
      <c r="E118" s="23" t="s">
        <v>20</v>
      </c>
      <c r="F118" s="23" t="s">
        <v>21</v>
      </c>
      <c r="G118" s="24" t="s">
        <v>22</v>
      </c>
      <c r="H118" s="24" t="s">
        <v>21</v>
      </c>
      <c r="I118" s="24" t="s">
        <v>23</v>
      </c>
      <c r="J118" s="24"/>
      <c r="K118" s="25" t="s">
        <v>25</v>
      </c>
      <c r="L118" s="24" t="s">
        <v>26</v>
      </c>
      <c r="M118" s="5"/>
    </row>
    <row r="119" spans="1:13" ht="15" customHeight="1" x14ac:dyDescent="0.3">
      <c r="A119" s="5"/>
      <c r="B119" s="63">
        <v>1</v>
      </c>
      <c r="C119" s="64" t="s">
        <v>94</v>
      </c>
      <c r="D119" s="64" t="s">
        <v>95</v>
      </c>
      <c r="E119" s="65" t="s">
        <v>28</v>
      </c>
      <c r="F119" s="66">
        <v>1</v>
      </c>
      <c r="G119" s="67"/>
      <c r="H119" s="24">
        <v>10</v>
      </c>
      <c r="I119" s="30"/>
      <c r="J119" s="30"/>
      <c r="K119" s="68"/>
      <c r="L119" s="68"/>
      <c r="M119" s="5"/>
    </row>
    <row r="120" spans="1:13" ht="14.25" customHeight="1" x14ac:dyDescent="0.3">
      <c r="A120" s="5"/>
      <c r="B120" s="125" t="s">
        <v>48</v>
      </c>
      <c r="C120" s="125"/>
      <c r="D120" s="125"/>
      <c r="E120" s="125"/>
      <c r="F120" s="125"/>
      <c r="G120" s="125" t="s">
        <v>49</v>
      </c>
      <c r="H120" s="125"/>
      <c r="I120" s="125"/>
      <c r="J120" s="125"/>
      <c r="K120" s="125"/>
      <c r="L120" s="125"/>
      <c r="M120" s="5"/>
    </row>
    <row r="121" spans="1:13" ht="53.4" x14ac:dyDescent="0.3">
      <c r="A121" s="5"/>
      <c r="B121" s="39" t="s">
        <v>17</v>
      </c>
      <c r="C121" s="40" t="s">
        <v>18</v>
      </c>
      <c r="D121" s="40" t="s">
        <v>19</v>
      </c>
      <c r="E121" s="40" t="s">
        <v>20</v>
      </c>
      <c r="F121" s="40" t="s">
        <v>21</v>
      </c>
      <c r="G121" s="41" t="s">
        <v>22</v>
      </c>
      <c r="H121" s="41" t="s">
        <v>21</v>
      </c>
      <c r="I121" s="41" t="s">
        <v>23</v>
      </c>
      <c r="J121" s="41"/>
      <c r="K121" s="42" t="s">
        <v>25</v>
      </c>
      <c r="L121" s="41" t="s">
        <v>26</v>
      </c>
      <c r="M121" s="5"/>
    </row>
    <row r="122" spans="1:13" ht="27" x14ac:dyDescent="0.3">
      <c r="A122" s="5"/>
      <c r="B122" s="43" t="s">
        <v>96</v>
      </c>
      <c r="C122" s="44" t="s">
        <v>50</v>
      </c>
      <c r="D122" s="49" t="s">
        <v>51</v>
      </c>
      <c r="E122" s="46" t="s">
        <v>28</v>
      </c>
      <c r="F122" s="46">
        <v>2</v>
      </c>
      <c r="G122" s="47">
        <v>0</v>
      </c>
      <c r="H122" s="41">
        <v>1</v>
      </c>
      <c r="I122" s="30"/>
      <c r="J122" s="30"/>
      <c r="K122" s="48"/>
      <c r="L122" s="48"/>
      <c r="M122" s="5"/>
    </row>
    <row r="123" spans="1:13" ht="32.25" customHeight="1" x14ac:dyDescent="0.3">
      <c r="A123" s="5"/>
      <c r="B123" s="43" t="s">
        <v>97</v>
      </c>
      <c r="C123" s="49" t="s">
        <v>52</v>
      </c>
      <c r="D123" s="153" t="s">
        <v>104</v>
      </c>
      <c r="E123" s="46" t="s">
        <v>28</v>
      </c>
      <c r="F123" s="46">
        <v>1</v>
      </c>
      <c r="G123" s="47">
        <v>0</v>
      </c>
      <c r="H123" s="41">
        <v>1</v>
      </c>
      <c r="I123" s="30"/>
      <c r="J123" s="30"/>
      <c r="K123" s="48"/>
      <c r="L123" s="48"/>
      <c r="M123" s="5"/>
    </row>
    <row r="124" spans="1:13" ht="15" customHeight="1" x14ac:dyDescent="0.3">
      <c r="A124" s="5"/>
      <c r="B124" s="124" t="s">
        <v>98</v>
      </c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5"/>
    </row>
    <row r="125" spans="1:13" ht="14.25" customHeight="1" x14ac:dyDescent="0.3">
      <c r="A125" s="5"/>
      <c r="B125" s="22" t="s">
        <v>17</v>
      </c>
      <c r="C125" s="127" t="s">
        <v>99</v>
      </c>
      <c r="D125" s="127"/>
      <c r="E125" s="127"/>
      <c r="F125" s="127"/>
      <c r="G125" s="69"/>
      <c r="H125" s="128" t="s">
        <v>26</v>
      </c>
      <c r="I125" s="128"/>
      <c r="J125" s="128"/>
      <c r="K125" s="128"/>
      <c r="L125" s="128"/>
      <c r="M125" s="5"/>
    </row>
    <row r="126" spans="1:13" ht="15" customHeight="1" x14ac:dyDescent="0.3">
      <c r="A126" s="5"/>
      <c r="B126" s="63">
        <v>1</v>
      </c>
      <c r="C126" s="129" t="s">
        <v>100</v>
      </c>
      <c r="D126" s="129"/>
      <c r="E126" s="129"/>
      <c r="F126" s="129"/>
      <c r="G126" s="70"/>
      <c r="H126" s="130"/>
      <c r="I126" s="130"/>
      <c r="J126" s="130"/>
      <c r="K126" s="130"/>
      <c r="L126" s="130"/>
      <c r="M126" s="5"/>
    </row>
    <row r="127" spans="1:13" ht="15" customHeight="1" thickTop="1" thickBot="1" x14ac:dyDescent="0.35">
      <c r="A127" s="5"/>
      <c r="B127" s="9"/>
      <c r="C127" s="10"/>
      <c r="D127" s="10"/>
      <c r="E127" s="11"/>
      <c r="F127" s="12"/>
      <c r="G127" s="12"/>
      <c r="H127" s="8"/>
      <c r="I127" s="12"/>
      <c r="J127" s="10"/>
      <c r="K127" s="5"/>
      <c r="L127" s="5"/>
      <c r="M127" s="5"/>
    </row>
    <row r="128" spans="1:13" ht="21.75" customHeight="1" thickTop="1" thickBot="1" x14ac:dyDescent="0.35">
      <c r="A128" s="5"/>
      <c r="B128" s="123" t="s">
        <v>101</v>
      </c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5"/>
    </row>
    <row r="129" spans="1:13" ht="13.95" customHeight="1" x14ac:dyDescent="0.3">
      <c r="A129" s="5"/>
      <c r="B129" s="124" t="s">
        <v>75</v>
      </c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5"/>
    </row>
    <row r="130" spans="1:13" ht="52.8" x14ac:dyDescent="0.3">
      <c r="A130" s="5"/>
      <c r="B130" s="22" t="s">
        <v>17</v>
      </c>
      <c r="C130" s="23" t="s">
        <v>18</v>
      </c>
      <c r="D130" s="23" t="s">
        <v>19</v>
      </c>
      <c r="E130" s="23" t="s">
        <v>20</v>
      </c>
      <c r="F130" s="23" t="s">
        <v>21</v>
      </c>
      <c r="G130" s="24" t="s">
        <v>22</v>
      </c>
      <c r="H130" s="24" t="s">
        <v>21</v>
      </c>
      <c r="I130" s="24" t="s">
        <v>23</v>
      </c>
      <c r="J130" s="24" t="s">
        <v>24</v>
      </c>
      <c r="K130" s="25" t="s">
        <v>25</v>
      </c>
      <c r="L130" s="24" t="s">
        <v>26</v>
      </c>
      <c r="M130" s="5"/>
    </row>
    <row r="131" spans="1:13" s="35" customFormat="1" ht="278.39999999999998" thickTop="1" thickBot="1" x14ac:dyDescent="0.35">
      <c r="A131" s="34"/>
      <c r="B131" s="26">
        <v>1</v>
      </c>
      <c r="C131" s="37" t="s">
        <v>27</v>
      </c>
      <c r="D131" s="37" t="s">
        <v>157</v>
      </c>
      <c r="E131" s="29" t="s">
        <v>28</v>
      </c>
      <c r="F131" s="29" t="s">
        <v>102</v>
      </c>
      <c r="G131" s="30"/>
      <c r="H131" s="24">
        <v>1</v>
      </c>
      <c r="I131" s="30"/>
      <c r="J131" s="30"/>
      <c r="K131" s="31"/>
      <c r="L131" s="31"/>
      <c r="M131" s="34"/>
    </row>
    <row r="132" spans="1:13" s="35" customFormat="1" thickTop="1" thickBot="1" x14ac:dyDescent="0.35">
      <c r="A132" s="34"/>
      <c r="B132" s="26">
        <v>2</v>
      </c>
      <c r="C132" s="27" t="s">
        <v>225</v>
      </c>
      <c r="D132" s="72" t="s">
        <v>104</v>
      </c>
      <c r="E132" s="29" t="s">
        <v>28</v>
      </c>
      <c r="F132" s="29" t="s">
        <v>102</v>
      </c>
      <c r="G132" s="30"/>
      <c r="H132" s="24">
        <v>1</v>
      </c>
      <c r="I132" s="30"/>
      <c r="J132" s="30"/>
      <c r="K132" s="31"/>
      <c r="L132" s="31"/>
      <c r="M132" s="34"/>
    </row>
    <row r="133" spans="1:13" s="35" customFormat="1" ht="15" customHeight="1" thickTop="1" thickBot="1" x14ac:dyDescent="0.35">
      <c r="A133" s="34"/>
      <c r="B133" s="26" t="s">
        <v>143</v>
      </c>
      <c r="C133" s="33" t="s">
        <v>103</v>
      </c>
      <c r="D133" s="33" t="s">
        <v>104</v>
      </c>
      <c r="E133" s="29" t="s">
        <v>28</v>
      </c>
      <c r="F133" s="29" t="s">
        <v>102</v>
      </c>
      <c r="G133" s="30"/>
      <c r="H133" s="30">
        <v>1</v>
      </c>
      <c r="I133" s="30"/>
      <c r="J133" s="30"/>
      <c r="K133" s="31"/>
      <c r="L133" s="31"/>
      <c r="M133" s="34"/>
    </row>
    <row r="134" spans="1:13" s="32" customFormat="1" ht="15" customHeight="1" thickTop="1" thickBot="1" x14ac:dyDescent="0.35">
      <c r="A134" s="34"/>
      <c r="B134" s="26" t="s">
        <v>144</v>
      </c>
      <c r="C134" s="72" t="s">
        <v>142</v>
      </c>
      <c r="D134" s="72" t="s">
        <v>104</v>
      </c>
      <c r="E134" s="60" t="s">
        <v>28</v>
      </c>
      <c r="F134" s="60"/>
      <c r="G134" s="30"/>
      <c r="H134" s="30">
        <v>1</v>
      </c>
      <c r="I134" s="30"/>
      <c r="J134" s="30"/>
      <c r="K134" s="31"/>
      <c r="L134" s="31"/>
      <c r="M134" s="5"/>
    </row>
    <row r="135" spans="1:13" s="32" customFormat="1" ht="15" customHeight="1" thickTop="1" thickBot="1" x14ac:dyDescent="0.35">
      <c r="A135" s="34"/>
      <c r="B135" s="26" t="s">
        <v>145</v>
      </c>
      <c r="C135" s="72" t="s">
        <v>146</v>
      </c>
      <c r="D135" s="72" t="s">
        <v>104</v>
      </c>
      <c r="E135" s="60" t="s">
        <v>28</v>
      </c>
      <c r="F135" s="60"/>
      <c r="G135" s="30"/>
      <c r="H135" s="30">
        <v>16</v>
      </c>
      <c r="I135" s="30"/>
      <c r="J135" s="30"/>
      <c r="K135" s="31"/>
      <c r="L135" s="31"/>
      <c r="M135" s="5"/>
    </row>
    <row r="136" spans="1:13" s="32" customFormat="1" thickTop="1" thickBot="1" x14ac:dyDescent="0.35">
      <c r="A136" s="5"/>
      <c r="B136" s="131" t="s">
        <v>105</v>
      </c>
      <c r="C136" s="132"/>
      <c r="D136" s="132"/>
      <c r="E136" s="132"/>
      <c r="F136" s="132"/>
      <c r="G136" s="132"/>
      <c r="H136" s="132"/>
      <c r="I136" s="132"/>
      <c r="J136" s="132"/>
      <c r="K136" s="132"/>
      <c r="L136" s="133"/>
      <c r="M136" s="5"/>
    </row>
    <row r="137" spans="1:13" s="32" customFormat="1" ht="54" thickTop="1" thickBot="1" x14ac:dyDescent="0.35">
      <c r="A137" s="5"/>
      <c r="B137" s="22" t="s">
        <v>17</v>
      </c>
      <c r="C137" s="23" t="s">
        <v>18</v>
      </c>
      <c r="D137" s="23" t="s">
        <v>19</v>
      </c>
      <c r="E137" s="23" t="s">
        <v>20</v>
      </c>
      <c r="F137" s="23" t="s">
        <v>21</v>
      </c>
      <c r="G137" s="24" t="s">
        <v>22</v>
      </c>
      <c r="H137" s="24" t="s">
        <v>21</v>
      </c>
      <c r="I137" s="24" t="s">
        <v>23</v>
      </c>
      <c r="J137" s="24" t="s">
        <v>24</v>
      </c>
      <c r="K137" s="25" t="s">
        <v>25</v>
      </c>
      <c r="L137" s="24" t="s">
        <v>26</v>
      </c>
      <c r="M137" s="5"/>
    </row>
    <row r="138" spans="1:13" s="32" customFormat="1" ht="27.6" thickTop="1" thickBot="1" x14ac:dyDescent="0.35">
      <c r="A138" s="5"/>
      <c r="B138" s="26">
        <v>1</v>
      </c>
      <c r="C138" s="33" t="s">
        <v>106</v>
      </c>
      <c r="D138" s="33" t="s">
        <v>51</v>
      </c>
      <c r="E138" s="29" t="s">
        <v>28</v>
      </c>
      <c r="F138" s="29" t="s">
        <v>102</v>
      </c>
      <c r="G138" s="30"/>
      <c r="H138" s="24">
        <v>10</v>
      </c>
      <c r="I138" s="30"/>
      <c r="J138" s="30"/>
      <c r="K138" s="31"/>
      <c r="L138" s="31"/>
      <c r="M138" s="5"/>
    </row>
    <row r="139" spans="1:13" s="32" customFormat="1" ht="40.799999999999997" thickTop="1" thickBot="1" x14ac:dyDescent="0.35">
      <c r="A139" s="5"/>
      <c r="B139" s="26">
        <v>2</v>
      </c>
      <c r="C139" s="33" t="s">
        <v>107</v>
      </c>
      <c r="D139" s="33" t="s">
        <v>108</v>
      </c>
      <c r="E139" s="29" t="s">
        <v>28</v>
      </c>
      <c r="F139" s="29" t="s">
        <v>102</v>
      </c>
      <c r="G139" s="30"/>
      <c r="H139" s="24">
        <v>20</v>
      </c>
      <c r="I139" s="30"/>
      <c r="J139" s="30"/>
      <c r="K139" s="31"/>
      <c r="L139" s="31"/>
      <c r="M139" s="5"/>
    </row>
    <row r="140" spans="1:13" s="32" customFormat="1" ht="14.25" customHeight="1" thickTop="1" thickBot="1" x14ac:dyDescent="0.35">
      <c r="A140" s="5"/>
      <c r="B140" s="131" t="s">
        <v>109</v>
      </c>
      <c r="C140" s="132"/>
      <c r="D140" s="132"/>
      <c r="E140" s="132"/>
      <c r="F140" s="132"/>
      <c r="G140" s="132"/>
      <c r="H140" s="132"/>
      <c r="I140" s="132"/>
      <c r="J140" s="132"/>
      <c r="K140" s="132"/>
      <c r="L140" s="133"/>
      <c r="M140" s="5"/>
    </row>
    <row r="141" spans="1:13" s="32" customFormat="1" ht="15" customHeight="1" thickTop="1" thickBot="1" x14ac:dyDescent="0.35">
      <c r="A141" s="5"/>
      <c r="B141" s="22" t="s">
        <v>17</v>
      </c>
      <c r="C141" s="127" t="s">
        <v>99</v>
      </c>
      <c r="D141" s="127"/>
      <c r="E141" s="127"/>
      <c r="F141" s="127"/>
      <c r="G141" s="69"/>
      <c r="H141" s="134" t="s">
        <v>26</v>
      </c>
      <c r="I141" s="135"/>
      <c r="J141" s="135"/>
      <c r="K141" s="135"/>
      <c r="L141" s="136"/>
      <c r="M141" s="5"/>
    </row>
    <row r="142" spans="1:13" s="32" customFormat="1" ht="15" customHeight="1" thickTop="1" thickBot="1" x14ac:dyDescent="0.35">
      <c r="A142" s="5"/>
      <c r="B142" s="26">
        <v>1</v>
      </c>
      <c r="C142" s="137" t="s">
        <v>110</v>
      </c>
      <c r="D142" s="137"/>
      <c r="E142" s="137"/>
      <c r="F142" s="137"/>
      <c r="G142" s="71"/>
      <c r="H142" s="138"/>
      <c r="I142" s="139"/>
      <c r="J142" s="139"/>
      <c r="K142" s="139"/>
      <c r="L142" s="140"/>
      <c r="M142" s="5"/>
    </row>
    <row r="143" spans="1:13" ht="15.6" thickTop="1" thickBot="1" x14ac:dyDescent="0.35">
      <c r="A143" s="5"/>
      <c r="B143" s="26">
        <v>2</v>
      </c>
      <c r="C143" s="137" t="s">
        <v>111</v>
      </c>
      <c r="D143" s="137"/>
      <c r="E143" s="137"/>
      <c r="F143" s="137"/>
      <c r="G143" s="71"/>
      <c r="H143" s="138"/>
      <c r="I143" s="139"/>
      <c r="J143" s="139"/>
      <c r="K143" s="139"/>
      <c r="L143" s="140"/>
      <c r="M143" s="5"/>
    </row>
    <row r="144" spans="1:13" ht="15.6" thickTop="1" thickBot="1" x14ac:dyDescent="0.35">
      <c r="A144" s="5"/>
      <c r="B144" s="9"/>
      <c r="C144" s="10"/>
      <c r="D144" s="10"/>
      <c r="E144" s="10"/>
      <c r="F144" s="12"/>
      <c r="G144" s="12"/>
      <c r="H144" s="8"/>
      <c r="I144" s="7"/>
      <c r="J144" s="5"/>
      <c r="K144" s="5"/>
      <c r="L144" s="5"/>
      <c r="M144" s="5"/>
    </row>
    <row r="145" spans="1:13" ht="21.6" thickTop="1" thickBot="1" x14ac:dyDescent="0.35">
      <c r="A145" s="5"/>
      <c r="B145" s="141" t="s">
        <v>112</v>
      </c>
      <c r="C145" s="142"/>
      <c r="D145" s="142"/>
      <c r="E145" s="142"/>
      <c r="F145" s="142"/>
      <c r="G145" s="142"/>
      <c r="H145" s="142"/>
      <c r="I145" s="142"/>
      <c r="J145" s="142"/>
      <c r="K145" s="142"/>
      <c r="L145" s="143"/>
      <c r="M145" s="5"/>
    </row>
    <row r="146" spans="1:13" ht="15.6" thickTop="1" thickBot="1" x14ac:dyDescent="0.35">
      <c r="A146" s="5"/>
      <c r="B146" s="144" t="s">
        <v>75</v>
      </c>
      <c r="C146" s="145"/>
      <c r="D146" s="145"/>
      <c r="E146" s="145"/>
      <c r="F146" s="145"/>
      <c r="G146" s="145"/>
      <c r="H146" s="145"/>
      <c r="I146" s="145"/>
      <c r="J146" s="145"/>
      <c r="K146" s="145"/>
      <c r="L146" s="146"/>
      <c r="M146" s="5"/>
    </row>
    <row r="147" spans="1:13" s="32" customFormat="1" ht="54" thickTop="1" thickBot="1" x14ac:dyDescent="0.35">
      <c r="A147" s="5"/>
      <c r="B147" s="22" t="s">
        <v>17</v>
      </c>
      <c r="C147" s="23" t="s">
        <v>18</v>
      </c>
      <c r="D147" s="23" t="s">
        <v>19</v>
      </c>
      <c r="E147" s="23" t="s">
        <v>20</v>
      </c>
      <c r="F147" s="23" t="s">
        <v>21</v>
      </c>
      <c r="G147" s="24" t="s">
        <v>22</v>
      </c>
      <c r="H147" s="24" t="s">
        <v>21</v>
      </c>
      <c r="I147" s="24" t="s">
        <v>23</v>
      </c>
      <c r="J147" s="24" t="s">
        <v>24</v>
      </c>
      <c r="K147" s="25" t="s">
        <v>25</v>
      </c>
      <c r="L147" s="24" t="s">
        <v>26</v>
      </c>
      <c r="M147" s="5"/>
    </row>
    <row r="148" spans="1:13" s="32" customFormat="1" ht="15" customHeight="1" thickTop="1" thickBot="1" x14ac:dyDescent="0.35">
      <c r="A148" s="5"/>
      <c r="B148" s="26" t="s">
        <v>120</v>
      </c>
      <c r="C148" s="33" t="s">
        <v>113</v>
      </c>
      <c r="D148" s="33" t="s">
        <v>104</v>
      </c>
      <c r="E148" s="29" t="s">
        <v>28</v>
      </c>
      <c r="F148" s="29" t="s">
        <v>102</v>
      </c>
      <c r="G148" s="30"/>
      <c r="H148" s="30">
        <v>2</v>
      </c>
      <c r="I148" s="30"/>
      <c r="J148" s="30"/>
      <c r="K148" s="31"/>
      <c r="L148" s="31"/>
      <c r="M148" s="5"/>
    </row>
    <row r="149" spans="1:13" s="32" customFormat="1" ht="15" customHeight="1" thickTop="1" thickBot="1" x14ac:dyDescent="0.35">
      <c r="A149" s="5"/>
      <c r="B149" s="26" t="s">
        <v>143</v>
      </c>
      <c r="C149" s="33" t="s">
        <v>103</v>
      </c>
      <c r="D149" s="33" t="s">
        <v>104</v>
      </c>
      <c r="E149" s="29" t="s">
        <v>28</v>
      </c>
      <c r="F149" s="29" t="s">
        <v>102</v>
      </c>
      <c r="G149" s="30"/>
      <c r="H149" s="30">
        <v>5</v>
      </c>
      <c r="I149" s="30"/>
      <c r="J149" s="30"/>
      <c r="K149" s="31"/>
      <c r="L149" s="31"/>
      <c r="M149" s="5"/>
    </row>
    <row r="150" spans="1:13" s="32" customFormat="1" ht="13.95" customHeight="1" thickTop="1" thickBot="1" x14ac:dyDescent="0.35">
      <c r="A150" s="5"/>
      <c r="B150" s="26" t="s">
        <v>144</v>
      </c>
      <c r="C150" s="33" t="s">
        <v>114</v>
      </c>
      <c r="D150" s="33" t="s">
        <v>104</v>
      </c>
      <c r="E150" s="29" t="s">
        <v>28</v>
      </c>
      <c r="F150" s="29" t="s">
        <v>102</v>
      </c>
      <c r="G150" s="30"/>
      <c r="H150" s="24">
        <v>1</v>
      </c>
      <c r="I150" s="30"/>
      <c r="J150" s="30"/>
      <c r="K150" s="31"/>
      <c r="L150" s="31"/>
      <c r="M150" s="5"/>
    </row>
    <row r="151" spans="1:13" s="32" customFormat="1" thickTop="1" thickBot="1" x14ac:dyDescent="0.35">
      <c r="A151" s="5"/>
      <c r="B151" s="131" t="s">
        <v>105</v>
      </c>
      <c r="C151" s="132"/>
      <c r="D151" s="132"/>
      <c r="E151" s="132"/>
      <c r="F151" s="132"/>
      <c r="G151" s="132"/>
      <c r="H151" s="132"/>
      <c r="I151" s="132"/>
      <c r="J151" s="132"/>
      <c r="K151" s="132"/>
      <c r="L151" s="133"/>
      <c r="M151" s="5"/>
    </row>
    <row r="152" spans="1:13" s="32" customFormat="1" ht="54" thickTop="1" thickBot="1" x14ac:dyDescent="0.35">
      <c r="A152" s="5"/>
      <c r="B152" s="22" t="s">
        <v>17</v>
      </c>
      <c r="C152" s="23" t="s">
        <v>18</v>
      </c>
      <c r="D152" s="23" t="s">
        <v>19</v>
      </c>
      <c r="E152" s="23" t="s">
        <v>20</v>
      </c>
      <c r="F152" s="23" t="s">
        <v>21</v>
      </c>
      <c r="G152" s="24" t="s">
        <v>22</v>
      </c>
      <c r="H152" s="24" t="s">
        <v>21</v>
      </c>
      <c r="I152" s="24" t="s">
        <v>23</v>
      </c>
      <c r="J152" s="24" t="s">
        <v>24</v>
      </c>
      <c r="K152" s="25" t="s">
        <v>25</v>
      </c>
      <c r="L152" s="24" t="s">
        <v>26</v>
      </c>
      <c r="M152" s="5"/>
    </row>
    <row r="153" spans="1:13" s="32" customFormat="1" ht="27.6" thickTop="1" thickBot="1" x14ac:dyDescent="0.35">
      <c r="A153" s="5"/>
      <c r="B153" s="26">
        <v>1</v>
      </c>
      <c r="C153" s="33" t="s">
        <v>106</v>
      </c>
      <c r="D153" s="72" t="s">
        <v>51</v>
      </c>
      <c r="E153" s="29" t="s">
        <v>28</v>
      </c>
      <c r="F153" s="29" t="s">
        <v>102</v>
      </c>
      <c r="G153" s="30"/>
      <c r="H153" s="24">
        <v>4</v>
      </c>
      <c r="I153" s="30"/>
      <c r="J153" s="30"/>
      <c r="K153" s="31"/>
      <c r="L153" s="31"/>
      <c r="M153" s="5"/>
    </row>
    <row r="154" spans="1:13" s="32" customFormat="1" ht="40.799999999999997" thickTop="1" thickBot="1" x14ac:dyDescent="0.35">
      <c r="A154" s="5"/>
      <c r="B154" s="26">
        <v>2</v>
      </c>
      <c r="C154" s="33" t="s">
        <v>107</v>
      </c>
      <c r="D154" s="33" t="s">
        <v>108</v>
      </c>
      <c r="E154" s="29" t="s">
        <v>28</v>
      </c>
      <c r="F154" s="29" t="s">
        <v>102</v>
      </c>
      <c r="G154" s="30"/>
      <c r="H154" s="24">
        <v>12</v>
      </c>
      <c r="I154" s="30"/>
      <c r="J154" s="30"/>
      <c r="K154" s="31"/>
      <c r="L154" s="31"/>
      <c r="M154" s="5"/>
    </row>
    <row r="155" spans="1:13" s="32" customFormat="1" ht="13.95" customHeight="1" thickTop="1" thickBot="1" x14ac:dyDescent="0.35">
      <c r="A155" s="5"/>
      <c r="B155" s="26">
        <v>5</v>
      </c>
      <c r="C155" s="33" t="s">
        <v>115</v>
      </c>
      <c r="D155" s="33" t="s">
        <v>116</v>
      </c>
      <c r="E155" s="29" t="s">
        <v>28</v>
      </c>
      <c r="F155" s="29" t="s">
        <v>102</v>
      </c>
      <c r="G155" s="30"/>
      <c r="H155" s="24">
        <v>1</v>
      </c>
      <c r="I155" s="30"/>
      <c r="J155" s="30"/>
      <c r="K155" s="31"/>
      <c r="L155" s="31"/>
      <c r="M155" s="5"/>
    </row>
    <row r="156" spans="1:13" s="32" customFormat="1" ht="14.25" customHeight="1" thickTop="1" thickBot="1" x14ac:dyDescent="0.35">
      <c r="A156" s="5"/>
      <c r="B156" s="131" t="s">
        <v>117</v>
      </c>
      <c r="C156" s="132"/>
      <c r="D156" s="132"/>
      <c r="E156" s="132"/>
      <c r="F156" s="132"/>
      <c r="G156" s="132"/>
      <c r="H156" s="132"/>
      <c r="I156" s="132"/>
      <c r="J156" s="132"/>
      <c r="K156" s="132"/>
      <c r="L156" s="133"/>
      <c r="M156" s="5"/>
    </row>
    <row r="157" spans="1:13" s="32" customFormat="1" ht="14.25" customHeight="1" thickTop="1" thickBot="1" x14ac:dyDescent="0.35">
      <c r="A157" s="5"/>
      <c r="B157" s="22" t="s">
        <v>17</v>
      </c>
      <c r="C157" s="127" t="s">
        <v>99</v>
      </c>
      <c r="D157" s="127"/>
      <c r="E157" s="127"/>
      <c r="F157" s="127"/>
      <c r="G157" s="69"/>
      <c r="H157" s="134" t="s">
        <v>26</v>
      </c>
      <c r="I157" s="135"/>
      <c r="J157" s="135"/>
      <c r="K157" s="135"/>
      <c r="L157" s="136"/>
      <c r="M157" s="5"/>
    </row>
    <row r="158" spans="1:13" s="32" customFormat="1" ht="14.25" customHeight="1" thickTop="1" thickBot="1" x14ac:dyDescent="0.35">
      <c r="A158" s="5"/>
      <c r="B158" s="26">
        <v>1</v>
      </c>
      <c r="C158" s="137" t="s">
        <v>118</v>
      </c>
      <c r="D158" s="137"/>
      <c r="E158" s="137"/>
      <c r="F158" s="137"/>
      <c r="G158" s="71"/>
      <c r="H158" s="138"/>
      <c r="I158" s="139"/>
      <c r="J158" s="139"/>
      <c r="K158" s="139"/>
      <c r="L158" s="140"/>
      <c r="M158" s="5"/>
    </row>
    <row r="159" spans="1:13" ht="15.6" thickTop="1" thickBot="1" x14ac:dyDescent="0.35">
      <c r="A159" s="5"/>
      <c r="B159" s="26">
        <v>2</v>
      </c>
      <c r="C159" s="137" t="s">
        <v>119</v>
      </c>
      <c r="D159" s="137"/>
      <c r="E159" s="137"/>
      <c r="F159" s="137"/>
      <c r="G159" s="71"/>
      <c r="H159" s="134"/>
      <c r="I159" s="135"/>
      <c r="J159" s="135"/>
      <c r="K159" s="135"/>
      <c r="L159" s="136"/>
      <c r="M159" s="5"/>
    </row>
    <row r="160" spans="1:13" ht="21.75" customHeight="1" thickTop="1" thickBot="1" x14ac:dyDescent="0.35">
      <c r="A160" s="5"/>
      <c r="B160" s="9"/>
      <c r="C160" s="10"/>
      <c r="D160" s="10"/>
      <c r="E160" s="10"/>
      <c r="F160" s="12"/>
      <c r="G160" s="12"/>
      <c r="H160" s="8"/>
      <c r="I160" s="7"/>
      <c r="J160" s="5"/>
      <c r="K160" s="5"/>
      <c r="L160" s="5"/>
      <c r="M160" s="5"/>
    </row>
    <row r="161" spans="1:13" s="32" customFormat="1" ht="16.8" thickTop="1" thickBot="1" x14ac:dyDescent="0.35">
      <c r="A161" s="5"/>
      <c r="B161" s="150" t="s">
        <v>121</v>
      </c>
      <c r="C161" s="151"/>
      <c r="D161" s="151"/>
      <c r="E161" s="151"/>
      <c r="F161" s="151"/>
      <c r="G161" s="151"/>
      <c r="H161" s="151"/>
      <c r="I161" s="151"/>
      <c r="J161" s="151"/>
      <c r="K161" s="151"/>
      <c r="L161" s="152"/>
      <c r="M161" s="5"/>
    </row>
    <row r="162" spans="1:13" s="32" customFormat="1" ht="15" customHeight="1" thickTop="1" thickBot="1" x14ac:dyDescent="0.35">
      <c r="A162" s="5"/>
      <c r="B162" s="22" t="s">
        <v>17</v>
      </c>
      <c r="C162" s="23" t="s">
        <v>18</v>
      </c>
      <c r="D162" s="23" t="s">
        <v>19</v>
      </c>
      <c r="E162" s="23" t="s">
        <v>20</v>
      </c>
      <c r="F162" s="23" t="s">
        <v>21</v>
      </c>
      <c r="G162" s="24" t="s">
        <v>22</v>
      </c>
      <c r="H162" s="24" t="s">
        <v>21</v>
      </c>
      <c r="I162" s="24" t="s">
        <v>23</v>
      </c>
      <c r="J162" s="24" t="s">
        <v>24</v>
      </c>
      <c r="K162" s="25" t="s">
        <v>25</v>
      </c>
      <c r="L162" s="24" t="s">
        <v>26</v>
      </c>
      <c r="M162" s="5"/>
    </row>
    <row r="163" spans="1:13" s="32" customFormat="1" ht="15" customHeight="1" thickTop="1" thickBot="1" x14ac:dyDescent="0.35">
      <c r="A163" s="5"/>
      <c r="B163" s="63">
        <v>1</v>
      </c>
      <c r="C163" s="64" t="s">
        <v>122</v>
      </c>
      <c r="D163" s="64" t="s">
        <v>104</v>
      </c>
      <c r="E163" s="65" t="s">
        <v>123</v>
      </c>
      <c r="F163" s="66" t="s">
        <v>102</v>
      </c>
      <c r="G163" s="67"/>
      <c r="H163" s="73">
        <v>10</v>
      </c>
      <c r="I163" s="30"/>
      <c r="J163" s="30"/>
      <c r="K163" s="68"/>
      <c r="L163" s="68"/>
      <c r="M163" s="5"/>
    </row>
    <row r="164" spans="1:13" s="32" customFormat="1" ht="15" customHeight="1" thickTop="1" thickBot="1" x14ac:dyDescent="0.35">
      <c r="A164" s="5"/>
      <c r="B164" s="63">
        <v>2</v>
      </c>
      <c r="C164" s="64" t="s">
        <v>124</v>
      </c>
      <c r="D164" s="64" t="s">
        <v>104</v>
      </c>
      <c r="E164" s="65" t="s">
        <v>123</v>
      </c>
      <c r="F164" s="66" t="s">
        <v>102</v>
      </c>
      <c r="G164" s="67"/>
      <c r="H164" s="73">
        <v>1</v>
      </c>
      <c r="I164" s="30"/>
      <c r="J164" s="30"/>
      <c r="K164" s="68"/>
      <c r="L164" s="68"/>
      <c r="M164" s="5"/>
    </row>
    <row r="165" spans="1:13" s="32" customFormat="1" ht="15" customHeight="1" thickTop="1" thickBot="1" x14ac:dyDescent="0.35">
      <c r="A165" s="5"/>
      <c r="B165" s="63">
        <v>3</v>
      </c>
      <c r="C165" s="64" t="s">
        <v>125</v>
      </c>
      <c r="D165" s="64" t="s">
        <v>104</v>
      </c>
      <c r="E165" s="65" t="s">
        <v>126</v>
      </c>
      <c r="F165" s="66" t="s">
        <v>102</v>
      </c>
      <c r="G165" s="67"/>
      <c r="H165" s="73">
        <v>8</v>
      </c>
      <c r="I165" s="30"/>
      <c r="J165" s="30"/>
      <c r="K165" s="68"/>
      <c r="L165" s="68"/>
      <c r="M165" s="5"/>
    </row>
    <row r="166" spans="1:13" s="32" customFormat="1" ht="15" customHeight="1" thickTop="1" thickBot="1" x14ac:dyDescent="0.35">
      <c r="A166" s="5"/>
      <c r="B166" s="63">
        <v>4</v>
      </c>
      <c r="C166" s="64" t="s">
        <v>127</v>
      </c>
      <c r="D166" s="64" t="s">
        <v>104</v>
      </c>
      <c r="E166" s="65" t="s">
        <v>28</v>
      </c>
      <c r="F166" s="66" t="s">
        <v>102</v>
      </c>
      <c r="G166" s="67"/>
      <c r="H166" s="73">
        <v>70</v>
      </c>
      <c r="I166" s="30"/>
      <c r="J166" s="30"/>
      <c r="K166" s="68"/>
      <c r="L166" s="68"/>
      <c r="M166" s="5"/>
    </row>
    <row r="167" spans="1:13" s="32" customFormat="1" ht="15" customHeight="1" thickTop="1" thickBot="1" x14ac:dyDescent="0.35">
      <c r="A167" s="5"/>
      <c r="B167" s="63">
        <v>5</v>
      </c>
      <c r="C167" s="64" t="s">
        <v>128</v>
      </c>
      <c r="D167" s="64" t="s">
        <v>104</v>
      </c>
      <c r="E167" s="65" t="s">
        <v>28</v>
      </c>
      <c r="F167" s="66" t="s">
        <v>102</v>
      </c>
      <c r="G167" s="67"/>
      <c r="H167" s="73">
        <v>2</v>
      </c>
      <c r="I167" s="30"/>
      <c r="J167" s="30"/>
      <c r="K167" s="68"/>
      <c r="L167" s="68"/>
      <c r="M167" s="5"/>
    </row>
    <row r="168" spans="1:13" s="32" customFormat="1" ht="15" customHeight="1" thickTop="1" thickBot="1" x14ac:dyDescent="0.35">
      <c r="A168" s="5"/>
      <c r="B168" s="63">
        <v>6</v>
      </c>
      <c r="C168" s="64" t="s">
        <v>129</v>
      </c>
      <c r="D168" s="64" t="s">
        <v>104</v>
      </c>
      <c r="E168" s="65" t="s">
        <v>126</v>
      </c>
      <c r="F168" s="66" t="s">
        <v>102</v>
      </c>
      <c r="G168" s="67"/>
      <c r="H168" s="73">
        <v>1</v>
      </c>
      <c r="I168" s="30"/>
      <c r="J168" s="30"/>
      <c r="K168" s="68"/>
      <c r="L168" s="68"/>
      <c r="M168" s="5"/>
    </row>
    <row r="169" spans="1:13" s="32" customFormat="1" ht="15" customHeight="1" thickTop="1" thickBot="1" x14ac:dyDescent="0.35">
      <c r="A169" s="5"/>
      <c r="B169" s="63">
        <v>7</v>
      </c>
      <c r="C169" s="64" t="s">
        <v>130</v>
      </c>
      <c r="D169" s="64" t="s">
        <v>104</v>
      </c>
      <c r="E169" s="65" t="s">
        <v>28</v>
      </c>
      <c r="F169" s="66" t="s">
        <v>102</v>
      </c>
      <c r="G169" s="67"/>
      <c r="H169" s="73">
        <v>4</v>
      </c>
      <c r="I169" s="30"/>
      <c r="J169" s="30"/>
      <c r="K169" s="68"/>
      <c r="L169" s="68"/>
      <c r="M169" s="5"/>
    </row>
    <row r="170" spans="1:13" s="32" customFormat="1" ht="15" customHeight="1" thickTop="1" thickBot="1" x14ac:dyDescent="0.35">
      <c r="A170" s="5"/>
      <c r="B170" s="63">
        <v>8</v>
      </c>
      <c r="C170" s="64" t="s">
        <v>131</v>
      </c>
      <c r="D170" s="64" t="s">
        <v>104</v>
      </c>
      <c r="E170" s="65" t="s">
        <v>28</v>
      </c>
      <c r="F170" s="66" t="s">
        <v>102</v>
      </c>
      <c r="G170" s="67"/>
      <c r="H170" s="73">
        <v>2</v>
      </c>
      <c r="I170" s="30"/>
      <c r="J170" s="30"/>
      <c r="K170" s="68"/>
      <c r="L170" s="68"/>
      <c r="M170" s="5"/>
    </row>
    <row r="171" spans="1:13" ht="15.6" thickTop="1" thickBot="1" x14ac:dyDescent="0.35">
      <c r="A171" s="5"/>
      <c r="B171" s="63">
        <v>9</v>
      </c>
      <c r="C171" s="64" t="s">
        <v>132</v>
      </c>
      <c r="D171" s="64" t="s">
        <v>104</v>
      </c>
      <c r="E171" s="65" t="s">
        <v>28</v>
      </c>
      <c r="F171" s="66" t="s">
        <v>102</v>
      </c>
      <c r="G171" s="67"/>
      <c r="H171" s="73">
        <v>2</v>
      </c>
      <c r="I171" s="30"/>
      <c r="J171" s="30"/>
      <c r="K171" s="68"/>
      <c r="L171" s="68"/>
      <c r="M171" s="5"/>
    </row>
    <row r="172" spans="1:13" ht="15.6" thickTop="1" thickBot="1" x14ac:dyDescent="0.35">
      <c r="A172" s="5"/>
      <c r="B172" s="6"/>
      <c r="C172" s="5"/>
      <c r="D172" s="5"/>
      <c r="E172" s="5"/>
      <c r="F172" s="7"/>
      <c r="G172" s="7"/>
      <c r="H172" s="8"/>
      <c r="I172" s="7"/>
      <c r="J172" s="5"/>
      <c r="K172" s="5"/>
      <c r="L172" s="5"/>
      <c r="M172" s="5"/>
    </row>
    <row r="173" spans="1:13" ht="16.8" thickTop="1" thickBot="1" x14ac:dyDescent="0.35">
      <c r="A173" s="5"/>
      <c r="B173" s="150" t="s">
        <v>133</v>
      </c>
      <c r="C173" s="151"/>
      <c r="D173" s="151"/>
      <c r="E173" s="151"/>
      <c r="F173" s="151"/>
      <c r="G173" s="151"/>
      <c r="H173" s="151"/>
      <c r="I173" s="151"/>
      <c r="J173" s="151"/>
      <c r="K173" s="151"/>
      <c r="L173" s="152"/>
      <c r="M173" s="5"/>
    </row>
    <row r="174" spans="1:13" ht="54" thickTop="1" thickBot="1" x14ac:dyDescent="0.35">
      <c r="A174" s="5"/>
      <c r="B174" s="22" t="s">
        <v>17</v>
      </c>
      <c r="C174" s="23" t="s">
        <v>18</v>
      </c>
      <c r="D174" s="23" t="s">
        <v>19</v>
      </c>
      <c r="E174" s="23" t="s">
        <v>20</v>
      </c>
      <c r="F174" s="23" t="s">
        <v>21</v>
      </c>
      <c r="G174" s="24"/>
      <c r="H174" s="24" t="s">
        <v>21</v>
      </c>
      <c r="I174" s="24" t="s">
        <v>23</v>
      </c>
      <c r="J174" s="24" t="s">
        <v>24</v>
      </c>
      <c r="K174" s="25" t="s">
        <v>25</v>
      </c>
      <c r="L174" s="24" t="s">
        <v>26</v>
      </c>
      <c r="M174" s="5"/>
    </row>
    <row r="175" spans="1:13" ht="15.6" thickTop="1" thickBot="1" x14ac:dyDescent="0.35">
      <c r="A175" s="5"/>
      <c r="B175" s="74">
        <v>1</v>
      </c>
      <c r="C175" s="75" t="s">
        <v>134</v>
      </c>
      <c r="D175" s="76" t="s">
        <v>135</v>
      </c>
      <c r="E175" s="77" t="s">
        <v>28</v>
      </c>
      <c r="F175" s="78" t="s">
        <v>102</v>
      </c>
      <c r="G175" s="78"/>
      <c r="H175" s="79">
        <v>1</v>
      </c>
      <c r="I175" s="78" t="s">
        <v>102</v>
      </c>
      <c r="J175" s="80" t="s">
        <v>136</v>
      </c>
      <c r="K175" s="81" t="s">
        <v>102</v>
      </c>
      <c r="L175" s="81" t="s">
        <v>102</v>
      </c>
      <c r="M175" s="5"/>
    </row>
    <row r="176" spans="1:13" ht="15.6" thickTop="1" thickBot="1" x14ac:dyDescent="0.35">
      <c r="A176" s="5"/>
      <c r="B176" s="74">
        <v>2</v>
      </c>
      <c r="C176" s="75" t="s">
        <v>29</v>
      </c>
      <c r="D176" s="76" t="s">
        <v>135</v>
      </c>
      <c r="E176" s="82" t="s">
        <v>28</v>
      </c>
      <c r="F176" s="78" t="s">
        <v>102</v>
      </c>
      <c r="G176" s="78"/>
      <c r="H176" s="79">
        <v>1</v>
      </c>
      <c r="I176" s="78" t="s">
        <v>102</v>
      </c>
      <c r="J176" s="80" t="s">
        <v>136</v>
      </c>
      <c r="K176" s="81" t="s">
        <v>102</v>
      </c>
      <c r="L176" s="81" t="s">
        <v>102</v>
      </c>
      <c r="M176" s="5"/>
    </row>
    <row r="177" spans="1:13" ht="15.6" thickTop="1" thickBot="1" x14ac:dyDescent="0.35">
      <c r="A177" s="5"/>
      <c r="B177" s="9"/>
      <c r="C177" s="83"/>
      <c r="D177" s="83"/>
      <c r="E177" s="10"/>
      <c r="F177" s="12"/>
      <c r="G177" s="12"/>
      <c r="H177" s="8"/>
      <c r="I177" s="7"/>
      <c r="J177" s="5"/>
      <c r="K177" s="5"/>
      <c r="L177" s="5"/>
      <c r="M177" s="84"/>
    </row>
    <row r="178" spans="1:13" ht="15" customHeight="1" thickTop="1" x14ac:dyDescent="0.3">
      <c r="A178" s="85"/>
      <c r="B178" s="95"/>
      <c r="C178" s="96"/>
      <c r="D178" s="96"/>
      <c r="E178" s="96"/>
      <c r="F178" s="97"/>
      <c r="G178" s="97"/>
      <c r="H178" s="98"/>
      <c r="I178" s="97"/>
      <c r="J178" s="96"/>
      <c r="K178" s="99"/>
      <c r="L178" s="96"/>
      <c r="M178" s="87"/>
    </row>
    <row r="179" spans="1:13" ht="15" customHeight="1" x14ac:dyDescent="0.3">
      <c r="A179" s="86"/>
      <c r="B179" s="100"/>
      <c r="C179" s="147" t="s">
        <v>137</v>
      </c>
      <c r="D179" s="147"/>
      <c r="E179" s="147" t="s">
        <v>138</v>
      </c>
      <c r="F179" s="147"/>
      <c r="G179" s="147"/>
      <c r="H179" s="147"/>
      <c r="I179" s="147"/>
      <c r="J179" s="147"/>
      <c r="K179" s="101"/>
      <c r="L179" s="102"/>
      <c r="M179" s="87"/>
    </row>
    <row r="180" spans="1:13" x14ac:dyDescent="0.3">
      <c r="A180" s="86"/>
      <c r="B180" s="100"/>
      <c r="C180" s="148" t="s">
        <v>139</v>
      </c>
      <c r="D180" s="148"/>
      <c r="E180" s="149" t="s">
        <v>140</v>
      </c>
      <c r="F180" s="149"/>
      <c r="G180" s="149"/>
      <c r="H180" s="149"/>
      <c r="I180" s="149"/>
      <c r="J180" s="149"/>
      <c r="K180" s="101"/>
      <c r="L180" s="102"/>
      <c r="M180" s="87"/>
    </row>
    <row r="181" spans="1:13" ht="15" customHeight="1" x14ac:dyDescent="0.3">
      <c r="A181" s="86"/>
      <c r="B181" s="100"/>
      <c r="C181" s="103"/>
      <c r="D181" s="103"/>
      <c r="E181" s="104"/>
      <c r="F181" s="105"/>
      <c r="G181" s="105"/>
      <c r="H181" s="106"/>
      <c r="I181" s="106"/>
      <c r="J181" s="104"/>
      <c r="K181" s="101"/>
      <c r="L181" s="102"/>
      <c r="M181" s="87"/>
    </row>
    <row r="182" spans="1:13" ht="15" customHeight="1" x14ac:dyDescent="0.3">
      <c r="A182" s="86"/>
      <c r="B182" s="100"/>
      <c r="C182" s="147" t="s">
        <v>141</v>
      </c>
      <c r="D182" s="147"/>
      <c r="E182" s="147" t="s">
        <v>138</v>
      </c>
      <c r="F182" s="147"/>
      <c r="G182" s="147"/>
      <c r="H182" s="147"/>
      <c r="I182" s="147"/>
      <c r="J182" s="147"/>
      <c r="K182" s="101"/>
      <c r="L182" s="102"/>
      <c r="M182" s="87"/>
    </row>
    <row r="183" spans="1:13" ht="22.2" customHeight="1" thickBot="1" x14ac:dyDescent="0.35">
      <c r="A183" s="86"/>
      <c r="B183" s="107"/>
      <c r="C183" s="148" t="s">
        <v>139</v>
      </c>
      <c r="D183" s="148"/>
      <c r="E183" s="149" t="s">
        <v>140</v>
      </c>
      <c r="F183" s="149"/>
      <c r="G183" s="149"/>
      <c r="H183" s="149"/>
      <c r="I183" s="149"/>
      <c r="J183" s="149"/>
      <c r="K183" s="108"/>
      <c r="L183" s="109"/>
      <c r="M183" s="94"/>
    </row>
    <row r="184" spans="1:13" ht="15.6" thickTop="1" thickBot="1" x14ac:dyDescent="0.35">
      <c r="A184" s="88"/>
      <c r="B184" s="89"/>
      <c r="C184" s="90"/>
      <c r="D184" s="90"/>
      <c r="E184" s="90"/>
      <c r="F184" s="91"/>
      <c r="G184" s="91"/>
      <c r="H184" s="92"/>
      <c r="I184" s="90"/>
      <c r="J184" s="90"/>
      <c r="K184" s="93"/>
      <c r="L184" s="90"/>
    </row>
  </sheetData>
  <mergeCells count="95">
    <mergeCell ref="C183:D183"/>
    <mergeCell ref="E183:J183"/>
    <mergeCell ref="B161:L161"/>
    <mergeCell ref="B173:L173"/>
    <mergeCell ref="C179:D179"/>
    <mergeCell ref="E179:J179"/>
    <mergeCell ref="C180:D180"/>
    <mergeCell ref="E180:J180"/>
    <mergeCell ref="C158:F158"/>
    <mergeCell ref="H158:L158"/>
    <mergeCell ref="C159:F159"/>
    <mergeCell ref="H159:L159"/>
    <mergeCell ref="C182:D182"/>
    <mergeCell ref="E182:J182"/>
    <mergeCell ref="B146:L146"/>
    <mergeCell ref="B151:L151"/>
    <mergeCell ref="B156:L156"/>
    <mergeCell ref="C157:F157"/>
    <mergeCell ref="H157:L157"/>
    <mergeCell ref="C142:F142"/>
    <mergeCell ref="H142:L142"/>
    <mergeCell ref="C143:F143"/>
    <mergeCell ref="H143:L143"/>
    <mergeCell ref="B145:L145"/>
    <mergeCell ref="B128:L128"/>
    <mergeCell ref="B129:L129"/>
    <mergeCell ref="B136:L136"/>
    <mergeCell ref="B140:L140"/>
    <mergeCell ref="C141:F141"/>
    <mergeCell ref="H141:L141"/>
    <mergeCell ref="B124:L124"/>
    <mergeCell ref="C125:F125"/>
    <mergeCell ref="H125:L125"/>
    <mergeCell ref="C126:F126"/>
    <mergeCell ref="H126:L126"/>
    <mergeCell ref="B100:L100"/>
    <mergeCell ref="B103:L103"/>
    <mergeCell ref="B104:L104"/>
    <mergeCell ref="B117:L117"/>
    <mergeCell ref="B120:F120"/>
    <mergeCell ref="G120:L120"/>
    <mergeCell ref="B83:F83"/>
    <mergeCell ref="G83:L83"/>
    <mergeCell ref="B90:F90"/>
    <mergeCell ref="G90:L90"/>
    <mergeCell ref="B96:F96"/>
    <mergeCell ref="G96:L96"/>
    <mergeCell ref="B58:F58"/>
    <mergeCell ref="G58:L58"/>
    <mergeCell ref="B65:L65"/>
    <mergeCell ref="B66:L66"/>
    <mergeCell ref="B67:F67"/>
    <mergeCell ref="G67:L67"/>
    <mergeCell ref="B43:L43"/>
    <mergeCell ref="B44:F44"/>
    <mergeCell ref="G44:L44"/>
    <mergeCell ref="B51:F51"/>
    <mergeCell ref="G51:L51"/>
    <mergeCell ref="B28:F28"/>
    <mergeCell ref="H28:L28"/>
    <mergeCell ref="B35:F35"/>
    <mergeCell ref="H35:L35"/>
    <mergeCell ref="B42:L42"/>
    <mergeCell ref="B15:C15"/>
    <mergeCell ref="D15:L15"/>
    <mergeCell ref="B19:L19"/>
    <mergeCell ref="B20:L20"/>
    <mergeCell ref="B21:F21"/>
    <mergeCell ref="G21:L21"/>
    <mergeCell ref="B11:C11"/>
    <mergeCell ref="D11:L11"/>
    <mergeCell ref="B12:C12"/>
    <mergeCell ref="D12:L12"/>
    <mergeCell ref="B14:C14"/>
    <mergeCell ref="D14:L14"/>
    <mergeCell ref="D13:L13"/>
    <mergeCell ref="B13:C13"/>
    <mergeCell ref="B8:C8"/>
    <mergeCell ref="D8:L8"/>
    <mergeCell ref="B9:C9"/>
    <mergeCell ref="D9:L9"/>
    <mergeCell ref="B10:C10"/>
    <mergeCell ref="D10:L10"/>
    <mergeCell ref="B5:C5"/>
    <mergeCell ref="D5:L5"/>
    <mergeCell ref="B6:C6"/>
    <mergeCell ref="D6:L6"/>
    <mergeCell ref="B7:C7"/>
    <mergeCell ref="D7:L7"/>
    <mergeCell ref="B2:C2"/>
    <mergeCell ref="D2:L2"/>
    <mergeCell ref="B3:C3"/>
    <mergeCell ref="D3:L3"/>
    <mergeCell ref="B4:C4"/>
    <mergeCell ref="D4:L4"/>
  </mergeCells>
  <phoneticPr fontId="17" type="noConversion"/>
  <pageMargins left="0.25" right="0.25" top="0.75" bottom="0.75" header="0.3" footer="0.3"/>
  <pageSetup paperSize="9" scale="56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cp:lastPrinted>2018-08-06T10:33:31Z</cp:lastPrinted>
  <dcterms:created xsi:type="dcterms:W3CDTF">2006-09-16T00:00:00Z</dcterms:created>
  <dcterms:modified xsi:type="dcterms:W3CDTF">2019-11-01T01:27:59Z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