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480" windowHeight="10170" activeTab="0"/>
  </bookViews>
  <sheets>
    <sheet name="Высшее обр" sheetId="1" r:id="rId1"/>
    <sheet name="Лист3" sheetId="2" r:id="rId2"/>
  </sheets>
  <definedNames>
    <definedName name="_xlnm.Print_Area" localSheetId="0">'Высшее обр'!$A$1:$K$23</definedName>
  </definedNames>
  <calcPr fullCalcOnLoad="1"/>
</workbook>
</file>

<file path=xl/sharedStrings.xml><?xml version="1.0" encoding="utf-8"?>
<sst xmlns="http://schemas.openxmlformats.org/spreadsheetml/2006/main" count="43" uniqueCount="28">
  <si>
    <t>№</t>
  </si>
  <si>
    <t>Конкурс по количеству заявлений на 1 бюджетное место</t>
  </si>
  <si>
    <t>Направление/специальность</t>
  </si>
  <si>
    <t>Итого:</t>
  </si>
  <si>
    <t>Средний балл ЕГЭ, поступивших на бюджет</t>
  </si>
  <si>
    <t>Количество зачисленных</t>
  </si>
  <si>
    <t>Количество заявлений (на бюджетные места)</t>
  </si>
  <si>
    <t>Количество зачисленных на бюджетные места</t>
  </si>
  <si>
    <t xml:space="preserve">Всего </t>
  </si>
  <si>
    <t>-</t>
  </si>
  <si>
    <t xml:space="preserve"> по целевому набору</t>
  </si>
  <si>
    <t>в т.ч. из гр. 5</t>
  </si>
  <si>
    <t>Всего (бюджет, внебюджет)</t>
  </si>
  <si>
    <t>с полным возмещением затрат (внебюджет)</t>
  </si>
  <si>
    <t>в пределах особой квоты</t>
  </si>
  <si>
    <t xml:space="preserve">Проходной балл на бюджет </t>
  </si>
  <si>
    <t xml:space="preserve">       очная форма обучения (бакалавриат) </t>
  </si>
  <si>
    <t>09.03.01 Информатика и вычислительная техника</t>
  </si>
  <si>
    <t>11.03.02 Инфокоммуникационные технологии и системы связи</t>
  </si>
  <si>
    <t>всего зачисленных</t>
  </si>
  <si>
    <t xml:space="preserve">     заочная форма обучения (бакалавриат) </t>
  </si>
  <si>
    <t>КЦП</t>
  </si>
  <si>
    <t>120</t>
  </si>
  <si>
    <t>122</t>
  </si>
  <si>
    <t>Средний балл, поступивших на бюджет</t>
  </si>
  <si>
    <t>150</t>
  </si>
  <si>
    <t>130</t>
  </si>
  <si>
    <t>Информация по итогам приёма на обучение по программам высшего образования на 2019/2020 учебный год в БИИК СибГУТИ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</si>
</sst>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192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textRotation="90" wrapText="1"/>
    </xf>
    <xf numFmtId="0" fontId="3" fillId="33" borderId="12" xfId="0" applyFont="1" applyFill="1" applyBorder="1" applyAlignment="1">
      <alignment horizontal="center" textRotation="90" wrapText="1"/>
    </xf>
    <xf numFmtId="0" fontId="3" fillId="33" borderId="13" xfId="0" applyFont="1" applyFill="1" applyBorder="1" applyAlignment="1">
      <alignment horizontal="center" textRotation="90" wrapText="1"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4.00390625" style="9" customWidth="1"/>
    <col min="2" max="2" width="43.421875" style="9" customWidth="1"/>
    <col min="3" max="3" width="5.00390625" style="9" customWidth="1"/>
    <col min="4" max="4" width="7.8515625" style="9" customWidth="1"/>
    <col min="5" max="5" width="12.140625" style="9" customWidth="1"/>
    <col min="6" max="7" width="10.00390625" style="9" customWidth="1"/>
    <col min="8" max="8" width="12.7109375" style="9" customWidth="1"/>
    <col min="9" max="9" width="12.28125" style="9" customWidth="1"/>
    <col min="10" max="10" width="11.140625" style="9" customWidth="1"/>
    <col min="11" max="11" width="9.00390625" style="9" customWidth="1"/>
    <col min="12" max="16384" width="9.140625" style="9" customWidth="1"/>
  </cols>
  <sheetData>
    <row r="1" spans="1:11" ht="23.25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4" customHeight="1">
      <c r="A2" s="18" t="s">
        <v>0</v>
      </c>
      <c r="B2" s="18" t="s">
        <v>2</v>
      </c>
      <c r="C2" s="20" t="s">
        <v>21</v>
      </c>
      <c r="D2" s="18" t="s">
        <v>5</v>
      </c>
      <c r="E2" s="18"/>
      <c r="F2" s="18"/>
      <c r="G2" s="18"/>
      <c r="H2" s="18" t="s">
        <v>6</v>
      </c>
      <c r="I2" s="18" t="s">
        <v>1</v>
      </c>
      <c r="J2" s="18" t="s">
        <v>15</v>
      </c>
      <c r="K2" s="18" t="s">
        <v>4</v>
      </c>
    </row>
    <row r="3" spans="1:11" ht="21" customHeight="1">
      <c r="A3" s="18"/>
      <c r="B3" s="18"/>
      <c r="C3" s="21"/>
      <c r="D3" s="18" t="s">
        <v>12</v>
      </c>
      <c r="E3" s="18" t="s">
        <v>11</v>
      </c>
      <c r="F3" s="18"/>
      <c r="G3" s="18"/>
      <c r="H3" s="18"/>
      <c r="I3" s="18"/>
      <c r="J3" s="18"/>
      <c r="K3" s="18"/>
    </row>
    <row r="4" spans="1:11" ht="54.75" customHeight="1">
      <c r="A4" s="18"/>
      <c r="B4" s="18"/>
      <c r="C4" s="22"/>
      <c r="D4" s="18"/>
      <c r="E4" s="15" t="s">
        <v>13</v>
      </c>
      <c r="F4" s="15" t="s">
        <v>10</v>
      </c>
      <c r="G4" s="15" t="s">
        <v>14</v>
      </c>
      <c r="H4" s="18"/>
      <c r="I4" s="18"/>
      <c r="J4" s="18"/>
      <c r="K4" s="18"/>
    </row>
    <row r="5" spans="1:11" ht="15" customHeight="1">
      <c r="A5" s="4">
        <v>1</v>
      </c>
      <c r="B5" s="4">
        <v>2</v>
      </c>
      <c r="C5" s="4">
        <v>4</v>
      </c>
      <c r="D5" s="4">
        <v>5</v>
      </c>
      <c r="E5" s="4">
        <v>6</v>
      </c>
      <c r="F5" s="4">
        <v>7</v>
      </c>
      <c r="G5" s="4">
        <v>8</v>
      </c>
      <c r="H5" s="4">
        <v>9</v>
      </c>
      <c r="I5" s="4">
        <v>10</v>
      </c>
      <c r="J5" s="4">
        <v>11</v>
      </c>
      <c r="K5" s="4">
        <v>12</v>
      </c>
    </row>
    <row r="6" spans="1:11" ht="15" customHeight="1">
      <c r="A6" s="19" t="s">
        <v>16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0">
      <c r="A7" s="16">
        <v>1</v>
      </c>
      <c r="B7" s="10" t="s">
        <v>17</v>
      </c>
      <c r="C7" s="16">
        <v>24</v>
      </c>
      <c r="D7" s="16">
        <v>25</v>
      </c>
      <c r="E7" s="16">
        <v>1</v>
      </c>
      <c r="F7" s="16">
        <v>0</v>
      </c>
      <c r="G7" s="16">
        <v>1</v>
      </c>
      <c r="H7" s="16">
        <v>69</v>
      </c>
      <c r="I7" s="6">
        <f>H7/C7</f>
        <v>2.875</v>
      </c>
      <c r="J7" s="7" t="s">
        <v>22</v>
      </c>
      <c r="K7" s="16">
        <v>53</v>
      </c>
    </row>
    <row r="8" spans="1:15" ht="30" customHeight="1">
      <c r="A8" s="16">
        <v>2</v>
      </c>
      <c r="B8" s="10" t="s">
        <v>18</v>
      </c>
      <c r="C8" s="16">
        <v>15</v>
      </c>
      <c r="D8" s="16">
        <v>15</v>
      </c>
      <c r="E8" s="16">
        <v>0</v>
      </c>
      <c r="F8" s="16">
        <v>0</v>
      </c>
      <c r="G8" s="16">
        <v>1</v>
      </c>
      <c r="H8" s="16">
        <v>83</v>
      </c>
      <c r="I8" s="6">
        <f>H8/C8</f>
        <v>5.533333333333333</v>
      </c>
      <c r="J8" s="7" t="s">
        <v>23</v>
      </c>
      <c r="K8" s="16">
        <v>46.2</v>
      </c>
      <c r="N8" s="2"/>
      <c r="O8" s="2"/>
    </row>
    <row r="9" spans="1:11" ht="15.75">
      <c r="A9" s="16"/>
      <c r="B9" s="11" t="s">
        <v>3</v>
      </c>
      <c r="C9" s="3">
        <f>SUM(C7:C8)</f>
        <v>39</v>
      </c>
      <c r="D9" s="3">
        <f>SUM(D7:D8)</f>
        <v>40</v>
      </c>
      <c r="E9" s="3">
        <f>SUM(E7:E8)</f>
        <v>1</v>
      </c>
      <c r="F9" s="3">
        <v>0</v>
      </c>
      <c r="G9" s="3">
        <v>2</v>
      </c>
      <c r="H9" s="3">
        <f>SUM(H7:H8)</f>
        <v>152</v>
      </c>
      <c r="I9" s="6">
        <f>H9/C9</f>
        <v>3.8974358974358974</v>
      </c>
      <c r="J9" s="7"/>
      <c r="K9" s="16">
        <f>AVERAGE(K7:K8)</f>
        <v>49.6</v>
      </c>
    </row>
    <row r="10" spans="2:11" ht="15.75">
      <c r="B10" s="2"/>
      <c r="C10" s="2"/>
      <c r="J10" s="1"/>
      <c r="K10" s="2"/>
    </row>
    <row r="11" spans="1:11" ht="27" customHeight="1">
      <c r="A11" s="24" t="s">
        <v>0</v>
      </c>
      <c r="B11" s="18" t="s">
        <v>2</v>
      </c>
      <c r="C11" s="20" t="s">
        <v>21</v>
      </c>
      <c r="D11" s="18" t="s">
        <v>19</v>
      </c>
      <c r="E11" s="18" t="s">
        <v>7</v>
      </c>
      <c r="F11" s="18"/>
      <c r="G11" s="18"/>
      <c r="H11" s="18" t="s">
        <v>6</v>
      </c>
      <c r="I11" s="18" t="s">
        <v>1</v>
      </c>
      <c r="J11" s="18" t="s">
        <v>15</v>
      </c>
      <c r="K11" s="18" t="s">
        <v>24</v>
      </c>
    </row>
    <row r="12" spans="1:11" ht="15" customHeight="1">
      <c r="A12" s="24"/>
      <c r="B12" s="18"/>
      <c r="C12" s="21"/>
      <c r="D12" s="18"/>
      <c r="E12" s="18" t="s">
        <v>8</v>
      </c>
      <c r="F12" s="18" t="s">
        <v>11</v>
      </c>
      <c r="G12" s="18"/>
      <c r="H12" s="18"/>
      <c r="I12" s="18"/>
      <c r="J12" s="18"/>
      <c r="K12" s="18"/>
    </row>
    <row r="13" spans="1:11" ht="57" customHeight="1">
      <c r="A13" s="24"/>
      <c r="B13" s="18"/>
      <c r="C13" s="22"/>
      <c r="D13" s="18"/>
      <c r="E13" s="18"/>
      <c r="F13" s="13" t="s">
        <v>10</v>
      </c>
      <c r="G13" s="13" t="s">
        <v>14</v>
      </c>
      <c r="H13" s="18"/>
      <c r="I13" s="18"/>
      <c r="J13" s="18"/>
      <c r="K13" s="18"/>
    </row>
    <row r="14" spans="1:11" ht="15" customHeight="1">
      <c r="A14" s="4">
        <v>1</v>
      </c>
      <c r="B14" s="4">
        <v>2</v>
      </c>
      <c r="C14" s="4">
        <v>4</v>
      </c>
      <c r="D14" s="4">
        <v>5</v>
      </c>
      <c r="E14" s="4">
        <v>6</v>
      </c>
      <c r="F14" s="4">
        <v>7</v>
      </c>
      <c r="G14" s="4">
        <v>8</v>
      </c>
      <c r="H14" s="4">
        <v>9</v>
      </c>
      <c r="I14" s="4">
        <v>10</v>
      </c>
      <c r="J14" s="4">
        <v>11</v>
      </c>
      <c r="K14" s="4">
        <v>12</v>
      </c>
    </row>
    <row r="15" spans="1:12" ht="15.75" customHeight="1">
      <c r="A15" s="19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8"/>
    </row>
    <row r="16" spans="1:15" ht="31.5">
      <c r="A16" s="14">
        <v>1</v>
      </c>
      <c r="B16" s="5" t="s">
        <v>18</v>
      </c>
      <c r="C16" s="14">
        <v>7</v>
      </c>
      <c r="D16" s="3">
        <v>52</v>
      </c>
      <c r="E16" s="14">
        <v>7</v>
      </c>
      <c r="F16" s="6" t="s">
        <v>9</v>
      </c>
      <c r="G16" s="14">
        <v>0</v>
      </c>
      <c r="H16" s="14">
        <v>70</v>
      </c>
      <c r="I16" s="6">
        <f>H16/C16</f>
        <v>10</v>
      </c>
      <c r="J16" s="7" t="s">
        <v>25</v>
      </c>
      <c r="K16" s="14">
        <v>59.4</v>
      </c>
      <c r="L16" s="2"/>
      <c r="N16" s="2"/>
      <c r="O16" s="2"/>
    </row>
    <row r="17" spans="1:11" ht="31.5">
      <c r="A17" s="14">
        <v>3</v>
      </c>
      <c r="B17" s="5" t="s">
        <v>17</v>
      </c>
      <c r="C17" s="14">
        <v>10</v>
      </c>
      <c r="D17" s="3">
        <v>23</v>
      </c>
      <c r="E17" s="17">
        <v>10</v>
      </c>
      <c r="F17" s="6" t="s">
        <v>9</v>
      </c>
      <c r="G17" s="14">
        <v>0</v>
      </c>
      <c r="H17" s="14">
        <v>28</v>
      </c>
      <c r="I17" s="6">
        <f>H17/C17</f>
        <v>2.8</v>
      </c>
      <c r="J17" s="7" t="s">
        <v>26</v>
      </c>
      <c r="K17" s="14">
        <v>53.8</v>
      </c>
    </row>
    <row r="18" spans="1:11" ht="15.75">
      <c r="A18" s="3"/>
      <c r="B18" s="12" t="s">
        <v>3</v>
      </c>
      <c r="C18" s="3">
        <f>C16+C17</f>
        <v>17</v>
      </c>
      <c r="D18" s="3">
        <f>SUM(D16:D17)</f>
        <v>75</v>
      </c>
      <c r="E18" s="3">
        <f>E16+E17</f>
        <v>17</v>
      </c>
      <c r="F18" s="3" t="s">
        <v>9</v>
      </c>
      <c r="G18" s="3">
        <f>G16+G17</f>
        <v>0</v>
      </c>
      <c r="H18" s="3">
        <f>SUM(H16:H17)</f>
        <v>98</v>
      </c>
      <c r="I18" s="3">
        <v>3.85</v>
      </c>
      <c r="J18" s="3" t="s">
        <v>9</v>
      </c>
      <c r="K18" s="3">
        <f>AVERAGE(K16:K17)</f>
        <v>56.599999999999994</v>
      </c>
    </row>
  </sheetData>
  <sheetProtection/>
  <mergeCells count="24">
    <mergeCell ref="C11:C13"/>
    <mergeCell ref="E11:G11"/>
    <mergeCell ref="E12:E13"/>
    <mergeCell ref="D11:D13"/>
    <mergeCell ref="A15:K15"/>
    <mergeCell ref="I11:I13"/>
    <mergeCell ref="H11:H13"/>
    <mergeCell ref="F12:G12"/>
    <mergeCell ref="J11:J13"/>
    <mergeCell ref="K11:K13"/>
    <mergeCell ref="A1:K1"/>
    <mergeCell ref="H2:H4"/>
    <mergeCell ref="B2:B4"/>
    <mergeCell ref="D3:D4"/>
    <mergeCell ref="A11:A13"/>
    <mergeCell ref="B11:B13"/>
    <mergeCell ref="J2:J4"/>
    <mergeCell ref="A2:A4"/>
    <mergeCell ref="I2:I4"/>
    <mergeCell ref="E3:G3"/>
    <mergeCell ref="D2:G2"/>
    <mergeCell ref="K2:K4"/>
    <mergeCell ref="A6:K6"/>
    <mergeCell ref="C2:C4"/>
  </mergeCells>
  <printOptions/>
  <pageMargins left="0.25" right="0.25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Бадмаева Светлана Владимировна</cp:lastModifiedBy>
  <cp:lastPrinted>2018-07-18T03:15:33Z</cp:lastPrinted>
  <dcterms:created xsi:type="dcterms:W3CDTF">2013-08-12T11:32:54Z</dcterms:created>
  <dcterms:modified xsi:type="dcterms:W3CDTF">2019-09-23T10:09:02Z</dcterms:modified>
  <cp:category/>
  <cp:version/>
  <cp:contentType/>
  <cp:contentStatus/>
</cp:coreProperties>
</file>