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ПО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<sst xmlns="http://schemas.openxmlformats.org/spreadsheetml/2006/main" count="59" uniqueCount="29">
  <si>
    <t>№</t>
  </si>
  <si>
    <t>Конкурс по количеству заявлений на 1 бюджетное место</t>
  </si>
  <si>
    <t>Направление/специальность</t>
  </si>
  <si>
    <t>Итого:</t>
  </si>
  <si>
    <t>Количество зачисленных</t>
  </si>
  <si>
    <t>Количество заявлений (на бюджетные места)</t>
  </si>
  <si>
    <t>-</t>
  </si>
  <si>
    <t>Всего (бюджет, внебюджет)</t>
  </si>
  <si>
    <t>с полным возмещением затрат (внебюджет)</t>
  </si>
  <si>
    <t>09.02.03 Программирование в компьютерных системах</t>
  </si>
  <si>
    <t>11.02.11 Сети связи и системы коммутации</t>
  </si>
  <si>
    <t>11.02.09 Многоканальные телекоммуникационные системы</t>
  </si>
  <si>
    <t xml:space="preserve">       очная форма обучения (на базе 9 классов)</t>
  </si>
  <si>
    <t>проходной средний балл аттестата</t>
  </si>
  <si>
    <t>Средний балл аттестата, поступивших на бюджет</t>
  </si>
  <si>
    <t xml:space="preserve">       очная форма обучения (на базе 11 классов)</t>
  </si>
  <si>
    <t xml:space="preserve">      заочная форма обучения</t>
  </si>
  <si>
    <t>КЦП</t>
  </si>
  <si>
    <t>4,11</t>
  </si>
  <si>
    <t>Информация по итогам приёма на обучение по программам среднего профессионального образования на 2019/2020 учебный год в БИИК СибГУТИ</t>
  </si>
  <si>
    <t>11.02.12 Почтовая связь</t>
  </si>
  <si>
    <t>3,4</t>
  </si>
  <si>
    <t>3,44</t>
  </si>
  <si>
    <t>3,1</t>
  </si>
  <si>
    <t>4,19</t>
  </si>
  <si>
    <t>4,12</t>
  </si>
  <si>
    <t>4,29</t>
  </si>
  <si>
    <t>4,06</t>
  </si>
  <si>
    <t>3,8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</si>
</sst>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92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3">
      <selection activeCell="I21" sqref="I21"/>
    </sheetView>
  </sheetViews>
  <sheetFormatPr defaultColWidth="9.140625" defaultRowHeight="15"/>
  <cols>
    <col min="1" max="1" width="4.00390625" style="7" customWidth="1"/>
    <col min="2" max="2" width="55.57421875" style="7" customWidth="1"/>
    <col min="3" max="3" width="6.57421875" style="7" customWidth="1"/>
    <col min="4" max="4" width="12.28125" style="7" customWidth="1"/>
    <col min="5" max="5" width="13.140625" style="7" customWidth="1"/>
    <col min="6" max="6" width="13.7109375" style="7" customWidth="1"/>
    <col min="7" max="7" width="14.421875" style="7" customWidth="1"/>
    <col min="8" max="8" width="10.28125" style="7" customWidth="1"/>
    <col min="9" max="9" width="19.7109375" style="7" customWidth="1"/>
    <col min="10" max="16384" width="9.140625" style="7" customWidth="1"/>
  </cols>
  <sheetData>
    <row r="1" spans="1:9" ht="52.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15" t="s">
        <v>0</v>
      </c>
      <c r="B2" s="15" t="s">
        <v>2</v>
      </c>
      <c r="C2" s="17" t="s">
        <v>17</v>
      </c>
      <c r="D2" s="15" t="s">
        <v>4</v>
      </c>
      <c r="E2" s="15"/>
      <c r="F2" s="15" t="s">
        <v>5</v>
      </c>
      <c r="G2" s="15" t="s">
        <v>1</v>
      </c>
      <c r="H2" s="15" t="s">
        <v>13</v>
      </c>
      <c r="I2" s="15" t="s">
        <v>14</v>
      </c>
    </row>
    <row r="3" spans="1:9" ht="21" customHeight="1">
      <c r="A3" s="15"/>
      <c r="B3" s="15"/>
      <c r="C3" s="18"/>
      <c r="D3" s="15" t="s">
        <v>7</v>
      </c>
      <c r="E3" s="15" t="s">
        <v>8</v>
      </c>
      <c r="F3" s="15"/>
      <c r="G3" s="15"/>
      <c r="H3" s="15"/>
      <c r="I3" s="15"/>
    </row>
    <row r="4" spans="1:9" ht="54.75" customHeight="1">
      <c r="A4" s="15"/>
      <c r="B4" s="15"/>
      <c r="C4" s="19"/>
      <c r="D4" s="15"/>
      <c r="E4" s="15"/>
      <c r="F4" s="15"/>
      <c r="G4" s="15"/>
      <c r="H4" s="15"/>
      <c r="I4" s="15"/>
    </row>
    <row r="5" spans="1:9" ht="15" customHeight="1">
      <c r="A5" s="4">
        <v>1</v>
      </c>
      <c r="B5" s="4">
        <v>2</v>
      </c>
      <c r="C5" s="4">
        <v>4</v>
      </c>
      <c r="D5" s="4">
        <v>5</v>
      </c>
      <c r="E5" s="4">
        <v>6</v>
      </c>
      <c r="F5" s="4">
        <v>9</v>
      </c>
      <c r="G5" s="4">
        <v>10</v>
      </c>
      <c r="H5" s="4">
        <v>11</v>
      </c>
      <c r="I5" s="4">
        <v>12</v>
      </c>
    </row>
    <row r="6" spans="1:9" ht="15" customHeight="1">
      <c r="A6" s="16" t="s">
        <v>12</v>
      </c>
      <c r="B6" s="16"/>
      <c r="C6" s="16"/>
      <c r="D6" s="16"/>
      <c r="E6" s="16"/>
      <c r="F6" s="16"/>
      <c r="G6" s="16"/>
      <c r="H6" s="16"/>
      <c r="I6" s="16"/>
    </row>
    <row r="7" spans="1:9" ht="18.75" customHeight="1">
      <c r="A7" s="3">
        <v>1</v>
      </c>
      <c r="B7" s="8" t="s">
        <v>9</v>
      </c>
      <c r="C7" s="3">
        <v>35</v>
      </c>
      <c r="D7" s="3">
        <f>C7+E7</f>
        <v>75</v>
      </c>
      <c r="E7" s="3">
        <v>40</v>
      </c>
      <c r="F7" s="3">
        <v>276</v>
      </c>
      <c r="G7" s="5">
        <f>F7/C7</f>
        <v>7.885714285714286</v>
      </c>
      <c r="H7" s="6" t="s">
        <v>24</v>
      </c>
      <c r="I7" s="3">
        <v>4.5</v>
      </c>
    </row>
    <row r="8" spans="1:12" ht="18.75" customHeight="1">
      <c r="A8" s="3">
        <v>2</v>
      </c>
      <c r="B8" s="8" t="s">
        <v>10</v>
      </c>
      <c r="C8" s="3">
        <v>15</v>
      </c>
      <c r="D8" s="3">
        <f>C8+E8</f>
        <v>55</v>
      </c>
      <c r="E8" s="3">
        <v>40</v>
      </c>
      <c r="F8" s="3">
        <v>246</v>
      </c>
      <c r="G8" s="5">
        <f>F8/C8</f>
        <v>16.4</v>
      </c>
      <c r="H8" s="6" t="s">
        <v>25</v>
      </c>
      <c r="I8" s="3">
        <v>4.33</v>
      </c>
      <c r="K8" s="1"/>
      <c r="L8" s="1"/>
    </row>
    <row r="9" spans="1:9" ht="18.75" customHeight="1">
      <c r="A9" s="3">
        <v>3</v>
      </c>
      <c r="B9" s="8" t="s">
        <v>11</v>
      </c>
      <c r="C9" s="3">
        <v>15</v>
      </c>
      <c r="D9" s="3">
        <f>C9+E9</f>
        <v>28</v>
      </c>
      <c r="E9" s="3">
        <v>13</v>
      </c>
      <c r="F9" s="3">
        <v>212</v>
      </c>
      <c r="G9" s="5">
        <f>F9/C9</f>
        <v>14.133333333333333</v>
      </c>
      <c r="H9" s="5">
        <v>4.1</v>
      </c>
      <c r="I9" s="5">
        <v>4.3</v>
      </c>
    </row>
    <row r="10" spans="1:9" s="12" customFormat="1" ht="18.75" customHeight="1">
      <c r="A10" s="3">
        <v>4</v>
      </c>
      <c r="B10" s="8" t="s">
        <v>20</v>
      </c>
      <c r="C10" s="3">
        <v>20</v>
      </c>
      <c r="D10" s="3">
        <f>C10+E10</f>
        <v>26</v>
      </c>
      <c r="E10" s="3">
        <v>6</v>
      </c>
      <c r="F10" s="3">
        <v>68</v>
      </c>
      <c r="G10" s="5">
        <f>F10/C10</f>
        <v>3.4</v>
      </c>
      <c r="H10" s="5">
        <v>3.7</v>
      </c>
      <c r="I10" s="5">
        <v>3.9</v>
      </c>
    </row>
    <row r="11" spans="1:9" ht="15.75">
      <c r="A11" s="3"/>
      <c r="B11" s="9" t="s">
        <v>3</v>
      </c>
      <c r="C11" s="2">
        <f>SUM(C7:C10)</f>
        <v>85</v>
      </c>
      <c r="D11" s="2">
        <f>SUM(D7:D9)</f>
        <v>158</v>
      </c>
      <c r="E11" s="2">
        <f>SUM(E7:E10)</f>
        <v>99</v>
      </c>
      <c r="F11" s="2">
        <f>SUM(F7:F10)</f>
        <v>802</v>
      </c>
      <c r="G11" s="5">
        <f>F11/C11</f>
        <v>9.435294117647059</v>
      </c>
      <c r="H11" s="6"/>
      <c r="I11" s="13">
        <f>AVERAGE(I7:I10)</f>
        <v>4.257499999999999</v>
      </c>
    </row>
    <row r="12" spans="1:9" ht="14.25" customHeight="1">
      <c r="A12" s="15" t="s">
        <v>0</v>
      </c>
      <c r="B12" s="15" t="s">
        <v>2</v>
      </c>
      <c r="C12" s="17" t="s">
        <v>17</v>
      </c>
      <c r="D12" s="15" t="s">
        <v>4</v>
      </c>
      <c r="E12" s="15"/>
      <c r="F12" s="15" t="s">
        <v>5</v>
      </c>
      <c r="G12" s="15" t="s">
        <v>1</v>
      </c>
      <c r="H12" s="15" t="s">
        <v>13</v>
      </c>
      <c r="I12" s="15" t="s">
        <v>14</v>
      </c>
    </row>
    <row r="13" spans="1:9" ht="30" customHeight="1">
      <c r="A13" s="15"/>
      <c r="B13" s="15"/>
      <c r="C13" s="18"/>
      <c r="D13" s="15" t="s">
        <v>7</v>
      </c>
      <c r="E13" s="15" t="s">
        <v>8</v>
      </c>
      <c r="F13" s="15"/>
      <c r="G13" s="15"/>
      <c r="H13" s="15"/>
      <c r="I13" s="15"/>
    </row>
    <row r="14" spans="1:9" ht="46.5" customHeight="1">
      <c r="A14" s="15"/>
      <c r="B14" s="15"/>
      <c r="C14" s="19"/>
      <c r="D14" s="15"/>
      <c r="E14" s="15"/>
      <c r="F14" s="15"/>
      <c r="G14" s="15"/>
      <c r="H14" s="15"/>
      <c r="I14" s="15"/>
    </row>
    <row r="15" spans="1:9" ht="15" customHeight="1">
      <c r="A15" s="4">
        <v>1</v>
      </c>
      <c r="B15" s="4">
        <v>2</v>
      </c>
      <c r="C15" s="4">
        <v>4</v>
      </c>
      <c r="D15" s="4">
        <v>5</v>
      </c>
      <c r="E15" s="4">
        <v>6</v>
      </c>
      <c r="F15" s="4">
        <v>9</v>
      </c>
      <c r="G15" s="4">
        <v>10</v>
      </c>
      <c r="H15" s="4">
        <v>11</v>
      </c>
      <c r="I15" s="4">
        <v>12</v>
      </c>
    </row>
    <row r="16" spans="1:9" ht="15.75" customHeight="1">
      <c r="A16" s="11"/>
      <c r="B16" s="16" t="s">
        <v>15</v>
      </c>
      <c r="C16" s="16"/>
      <c r="D16" s="16"/>
      <c r="E16" s="16"/>
      <c r="F16" s="16"/>
      <c r="G16" s="16"/>
      <c r="H16" s="16"/>
      <c r="I16" s="16"/>
    </row>
    <row r="17" spans="1:12" ht="18.75" customHeight="1">
      <c r="A17" s="3">
        <v>1</v>
      </c>
      <c r="B17" s="8" t="s">
        <v>9</v>
      </c>
      <c r="C17" s="3">
        <v>10</v>
      </c>
      <c r="D17" s="2">
        <f>C17+E17</f>
        <v>17</v>
      </c>
      <c r="E17" s="3">
        <v>7</v>
      </c>
      <c r="F17" s="3">
        <v>58</v>
      </c>
      <c r="G17" s="5">
        <f>F17/C17</f>
        <v>5.8</v>
      </c>
      <c r="H17" s="6" t="s">
        <v>26</v>
      </c>
      <c r="I17" s="3">
        <v>4.5</v>
      </c>
      <c r="K17" s="1"/>
      <c r="L17" s="1"/>
    </row>
    <row r="18" spans="1:12" ht="18.75" customHeight="1">
      <c r="A18" s="3">
        <v>2</v>
      </c>
      <c r="B18" s="8" t="s">
        <v>10</v>
      </c>
      <c r="C18" s="3">
        <v>5</v>
      </c>
      <c r="D18" s="2">
        <f>C18+E18</f>
        <v>9</v>
      </c>
      <c r="E18" s="3">
        <v>4</v>
      </c>
      <c r="F18" s="3">
        <v>80</v>
      </c>
      <c r="G18" s="5">
        <f>F18/C18</f>
        <v>16</v>
      </c>
      <c r="H18" s="6" t="s">
        <v>18</v>
      </c>
      <c r="I18" s="3">
        <v>4.4</v>
      </c>
      <c r="K18" s="1"/>
      <c r="L18" s="1"/>
    </row>
    <row r="19" spans="1:9" ht="18.75" customHeight="1">
      <c r="A19" s="3">
        <v>3</v>
      </c>
      <c r="B19" s="8" t="s">
        <v>11</v>
      </c>
      <c r="C19" s="3">
        <v>10</v>
      </c>
      <c r="D19" s="2">
        <f>C19+E19</f>
        <v>12</v>
      </c>
      <c r="E19" s="3">
        <v>2</v>
      </c>
      <c r="F19" s="3">
        <v>73</v>
      </c>
      <c r="G19" s="5">
        <f>F19/C19</f>
        <v>7.3</v>
      </c>
      <c r="H19" s="6" t="s">
        <v>27</v>
      </c>
      <c r="I19" s="3">
        <v>4.2</v>
      </c>
    </row>
    <row r="20" spans="1:9" s="12" customFormat="1" ht="18.75" customHeight="1">
      <c r="A20" s="3">
        <v>4</v>
      </c>
      <c r="B20" s="8" t="s">
        <v>20</v>
      </c>
      <c r="C20" s="3">
        <v>5</v>
      </c>
      <c r="D20" s="2">
        <f>C20+E20</f>
        <v>8</v>
      </c>
      <c r="E20" s="3">
        <v>3</v>
      </c>
      <c r="F20" s="3">
        <v>26</v>
      </c>
      <c r="G20" s="5">
        <f>F20/C20</f>
        <v>5.2</v>
      </c>
      <c r="H20" s="6" t="s">
        <v>28</v>
      </c>
      <c r="I20" s="3">
        <v>3.9</v>
      </c>
    </row>
    <row r="21" spans="1:9" ht="15.75">
      <c r="A21" s="2"/>
      <c r="B21" s="10" t="s">
        <v>3</v>
      </c>
      <c r="C21" s="2">
        <f>SUM(C17:C20)</f>
        <v>30</v>
      </c>
      <c r="D21" s="2">
        <f>SUM(D17:D20)</f>
        <v>46</v>
      </c>
      <c r="E21" s="2">
        <f>SUM(E17:E20)</f>
        <v>16</v>
      </c>
      <c r="F21" s="2">
        <f>SUM(F17:F20)</f>
        <v>237</v>
      </c>
      <c r="G21" s="5">
        <f>F21/C21</f>
        <v>7.9</v>
      </c>
      <c r="H21" s="2" t="s">
        <v>6</v>
      </c>
      <c r="I21" s="13">
        <f>AVERAGE(I17:I20)</f>
        <v>4.25</v>
      </c>
    </row>
    <row r="22" spans="1:9" ht="15.75">
      <c r="A22" s="15" t="s">
        <v>0</v>
      </c>
      <c r="B22" s="15" t="s">
        <v>2</v>
      </c>
      <c r="C22" s="17" t="s">
        <v>17</v>
      </c>
      <c r="D22" s="15" t="s">
        <v>4</v>
      </c>
      <c r="E22" s="15"/>
      <c r="F22" s="15" t="s">
        <v>5</v>
      </c>
      <c r="G22" s="15" t="s">
        <v>1</v>
      </c>
      <c r="H22" s="15" t="s">
        <v>13</v>
      </c>
      <c r="I22" s="15" t="s">
        <v>14</v>
      </c>
    </row>
    <row r="23" spans="1:9" ht="28.5" customHeight="1">
      <c r="A23" s="15"/>
      <c r="B23" s="15"/>
      <c r="C23" s="18"/>
      <c r="D23" s="15" t="s">
        <v>7</v>
      </c>
      <c r="E23" s="15" t="s">
        <v>8</v>
      </c>
      <c r="F23" s="15"/>
      <c r="G23" s="15"/>
      <c r="H23" s="15"/>
      <c r="I23" s="15"/>
    </row>
    <row r="24" spans="1:9" ht="48" customHeight="1">
      <c r="A24" s="15"/>
      <c r="B24" s="15"/>
      <c r="C24" s="19"/>
      <c r="D24" s="15"/>
      <c r="E24" s="15"/>
      <c r="F24" s="15"/>
      <c r="G24" s="15"/>
      <c r="H24" s="15"/>
      <c r="I24" s="15"/>
    </row>
    <row r="25" spans="1:9" ht="15.75">
      <c r="A25" s="4">
        <v>1</v>
      </c>
      <c r="B25" s="4">
        <v>2</v>
      </c>
      <c r="C25" s="4">
        <v>4</v>
      </c>
      <c r="D25" s="4">
        <v>5</v>
      </c>
      <c r="E25" s="4">
        <v>6</v>
      </c>
      <c r="F25" s="4">
        <v>9</v>
      </c>
      <c r="G25" s="4">
        <v>10</v>
      </c>
      <c r="H25" s="4">
        <v>11</v>
      </c>
      <c r="I25" s="4">
        <v>12</v>
      </c>
    </row>
    <row r="26" spans="1:9" ht="15.75">
      <c r="A26" s="16" t="s">
        <v>16</v>
      </c>
      <c r="B26" s="16"/>
      <c r="C26" s="16"/>
      <c r="D26" s="16"/>
      <c r="E26" s="16"/>
      <c r="F26" s="16"/>
      <c r="G26" s="16"/>
      <c r="H26" s="16"/>
      <c r="I26" s="16"/>
    </row>
    <row r="27" spans="1:9" ht="15.75">
      <c r="A27" s="3">
        <v>1</v>
      </c>
      <c r="B27" s="8" t="s">
        <v>10</v>
      </c>
      <c r="C27" s="3">
        <v>20</v>
      </c>
      <c r="D27" s="3">
        <f>C27+E27</f>
        <v>25</v>
      </c>
      <c r="E27" s="3">
        <v>5</v>
      </c>
      <c r="F27" s="3">
        <v>39</v>
      </c>
      <c r="G27" s="5">
        <f>F27/C27</f>
        <v>1.95</v>
      </c>
      <c r="H27" s="6" t="s">
        <v>21</v>
      </c>
      <c r="I27" s="3">
        <v>4</v>
      </c>
    </row>
    <row r="28" spans="1:9" s="12" customFormat="1" ht="20.25" customHeight="1">
      <c r="A28" s="3">
        <v>2</v>
      </c>
      <c r="B28" s="8" t="s">
        <v>11</v>
      </c>
      <c r="C28" s="3">
        <v>15</v>
      </c>
      <c r="D28" s="3">
        <f>C28+E28</f>
        <v>17</v>
      </c>
      <c r="E28" s="3">
        <v>2</v>
      </c>
      <c r="F28" s="3">
        <v>31</v>
      </c>
      <c r="G28" s="5">
        <f>F28/C28</f>
        <v>2.066666666666667</v>
      </c>
      <c r="H28" s="6" t="s">
        <v>22</v>
      </c>
      <c r="I28" s="3">
        <v>4</v>
      </c>
    </row>
    <row r="29" spans="1:9" s="12" customFormat="1" ht="15.75">
      <c r="A29" s="3">
        <v>3</v>
      </c>
      <c r="B29" s="8" t="s">
        <v>20</v>
      </c>
      <c r="C29" s="3">
        <v>10</v>
      </c>
      <c r="D29" s="3">
        <f>C29+E29</f>
        <v>13</v>
      </c>
      <c r="E29" s="3">
        <v>3</v>
      </c>
      <c r="F29" s="3">
        <v>14</v>
      </c>
      <c r="G29" s="5">
        <f>F29/C29</f>
        <v>1.4</v>
      </c>
      <c r="H29" s="6" t="s">
        <v>23</v>
      </c>
      <c r="I29" s="3">
        <v>3.7</v>
      </c>
    </row>
    <row r="30" spans="1:9" ht="15.75">
      <c r="A30" s="3"/>
      <c r="B30" s="9" t="s">
        <v>3</v>
      </c>
      <c r="C30" s="2">
        <f>SUM(C27:C29)</f>
        <v>45</v>
      </c>
      <c r="D30" s="3">
        <f>C30+E30</f>
        <v>55</v>
      </c>
      <c r="E30" s="2">
        <f>SUM(E27:E29)</f>
        <v>10</v>
      </c>
      <c r="F30" s="2">
        <f>SUM(F27:F29)</f>
        <v>84</v>
      </c>
      <c r="G30" s="5">
        <f>AVERAGE(G27:G29)</f>
        <v>1.8055555555555554</v>
      </c>
      <c r="H30" s="6" t="s">
        <v>6</v>
      </c>
      <c r="I30" s="3">
        <f>AVERAGE(I27:I29)</f>
        <v>3.9</v>
      </c>
    </row>
    <row r="32" ht="15.75">
      <c r="C32" s="12"/>
    </row>
  </sheetData>
  <sheetProtection/>
  <mergeCells count="34">
    <mergeCell ref="E23:E24"/>
    <mergeCell ref="A26:I26"/>
    <mergeCell ref="A22:A24"/>
    <mergeCell ref="B22:B24"/>
    <mergeCell ref="D22:E22"/>
    <mergeCell ref="F22:F24"/>
    <mergeCell ref="G22:G24"/>
    <mergeCell ref="H22:H24"/>
    <mergeCell ref="C22:C24"/>
    <mergeCell ref="D12:E12"/>
    <mergeCell ref="D13:D14"/>
    <mergeCell ref="H12:H14"/>
    <mergeCell ref="I12:I14"/>
    <mergeCell ref="E13:E14"/>
    <mergeCell ref="C12:C14"/>
    <mergeCell ref="I22:I24"/>
    <mergeCell ref="D23:D24"/>
    <mergeCell ref="D3:D4"/>
    <mergeCell ref="A6:I6"/>
    <mergeCell ref="A12:A14"/>
    <mergeCell ref="B12:B14"/>
    <mergeCell ref="F12:F14"/>
    <mergeCell ref="G12:G14"/>
    <mergeCell ref="C2:C4"/>
    <mergeCell ref="B16:I16"/>
    <mergeCell ref="A1:I1"/>
    <mergeCell ref="A2:A4"/>
    <mergeCell ref="B2:B4"/>
    <mergeCell ref="D2:E2"/>
    <mergeCell ref="F2:F4"/>
    <mergeCell ref="G2:G4"/>
    <mergeCell ref="H2:H4"/>
    <mergeCell ref="I2:I4"/>
    <mergeCell ref="E3:E4"/>
  </mergeCells>
  <printOptions/>
  <pageMargins left="0.7086614173228347" right="0" top="0.7480314960629921" bottom="0.7480314960629921" header="0" footer="0"/>
  <pageSetup fitToWidth="0" fitToHeight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Бадмаева Светлана Владимировна</cp:lastModifiedBy>
  <cp:lastPrinted>2018-07-18T03:12:29Z</cp:lastPrinted>
  <dcterms:created xsi:type="dcterms:W3CDTF">2013-08-12T11:32:54Z</dcterms:created>
  <dcterms:modified xsi:type="dcterms:W3CDTF">2019-09-23T10:46:33Z</dcterms:modified>
  <cp:category/>
  <cp:version/>
  <cp:contentType/>
  <cp:contentStatus/>
</cp:coreProperties>
</file>